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CSV\HomeDirs3\RShepher\Documents\Caseload data tables\"/>
    </mc:Choice>
  </mc:AlternateContent>
  <xr:revisionPtr revIDLastSave="0" documentId="13_ncr:1_{DD5191C7-8C10-4846-864C-2AD16862D85B}" xr6:coauthVersionLast="47" xr6:coauthVersionMax="47" xr10:uidLastSave="{00000000-0000-0000-0000-000000000000}"/>
  <bookViews>
    <workbookView xWindow="-120" yWindow="-120" windowWidth="29040" windowHeight="17640" xr2:uid="{46453850-0D21-4FC9-A1C5-8D001B8E8C48}"/>
  </bookViews>
  <sheets>
    <sheet name="Contents" sheetId="2" r:id="rId1"/>
    <sheet name="Supreme Court" sheetId="1" r:id="rId2"/>
    <sheet name="County Court" sheetId="3" r:id="rId3"/>
    <sheet name="Magistrates' Court" sheetId="4" r:id="rId4"/>
    <sheet name="Children's Court" sheetId="5" r:id="rId5"/>
    <sheet name="Coroners Court" sheetId="6" r:id="rId6"/>
    <sheet name="VCA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B10" i="1"/>
  <c r="C3" i="1"/>
  <c r="D3" i="1"/>
  <c r="E3" i="1"/>
  <c r="F3" i="1"/>
  <c r="B3" i="1"/>
</calcChain>
</file>

<file path=xl/sharedStrings.xml><?xml version="1.0" encoding="utf-8"?>
<sst xmlns="http://schemas.openxmlformats.org/spreadsheetml/2006/main" count="281" uniqueCount="69">
  <si>
    <t>Qtr3</t>
  </si>
  <si>
    <t>Qtr4</t>
  </si>
  <si>
    <t>Qtr1</t>
  </si>
  <si>
    <t>Qtr2</t>
  </si>
  <si>
    <t>Finalisations</t>
  </si>
  <si>
    <t>Costs Court</t>
  </si>
  <si>
    <t>Court of Appeal - Civil</t>
  </si>
  <si>
    <t>Court of Appeal - Criminal</t>
  </si>
  <si>
    <t>Trial Division - Commercial Court</t>
  </si>
  <si>
    <t>Trial Division - Common Law</t>
  </si>
  <si>
    <t>Trial Division - Crime: defendants committed for trial/sentence</t>
  </si>
  <si>
    <t>Initiations</t>
  </si>
  <si>
    <t>2021</t>
  </si>
  <si>
    <t>2022</t>
  </si>
  <si>
    <t>2020</t>
  </si>
  <si>
    <t>Mar</t>
  </si>
  <si>
    <t>Jul</t>
  </si>
  <si>
    <t>Aug</t>
  </si>
  <si>
    <t>Sep</t>
  </si>
  <si>
    <t>Oct</t>
  </si>
  <si>
    <t>Nov</t>
  </si>
  <si>
    <t>Dec</t>
  </si>
  <si>
    <t>Jan</t>
  </si>
  <si>
    <t>Feb</t>
  </si>
  <si>
    <t>Apr</t>
  </si>
  <si>
    <t>May</t>
  </si>
  <si>
    <t>Jun</t>
  </si>
  <si>
    <t>Pending</t>
  </si>
  <si>
    <t>Building and Property List</t>
  </si>
  <si>
    <t>Child protection</t>
  </si>
  <si>
    <t>Civil - Commercial Division</t>
  </si>
  <si>
    <t>Civil - Common Law</t>
  </si>
  <si>
    <t>Civil Claims List</t>
  </si>
  <si>
    <t>Civil Division</t>
  </si>
  <si>
    <t>Coronial Investigations</t>
  </si>
  <si>
    <t>Criminal - Appeals</t>
  </si>
  <si>
    <t>Criminal - Pleas</t>
  </si>
  <si>
    <t>Criminal - Trial Groups</t>
  </si>
  <si>
    <t>Criminal Division</t>
  </si>
  <si>
    <t>Family Violence/Personal Safety Intervention Orders</t>
  </si>
  <si>
    <t>Human Rights List</t>
  </si>
  <si>
    <t>Legal Practice List</t>
  </si>
  <si>
    <t>Owners Corporations List</t>
  </si>
  <si>
    <t>Planning and Environment List</t>
  </si>
  <si>
    <t>Residential Tenancies List</t>
  </si>
  <si>
    <t>Review and Regulations List</t>
  </si>
  <si>
    <t xml:space="preserve">Supreme Court of Victoria </t>
  </si>
  <si>
    <t>Criminal - Trials and Pleas</t>
  </si>
  <si>
    <t>Guardianship List</t>
  </si>
  <si>
    <t>VCAT</t>
  </si>
  <si>
    <t>County Court of Victoria</t>
  </si>
  <si>
    <t>Magistrates' Court of Victoria</t>
  </si>
  <si>
    <t>Children's Court of Victoria</t>
  </si>
  <si>
    <t>Note</t>
  </si>
  <si>
    <t xml:space="preserve">Data may appear similar to that provided in other reports, but there are variations in counting rules that may result in minor differences.  </t>
  </si>
  <si>
    <t xml:space="preserve">Specific notes and caveats are available in individual jurisdiction tabs. </t>
  </si>
  <si>
    <t>Court records are periodically audited and corrections made to a dataset to optimise data quality, potentially resulting in updates to data previously published.</t>
  </si>
  <si>
    <t>INDEX</t>
  </si>
  <si>
    <t>Coroners Court of Victoria</t>
  </si>
  <si>
    <t>Changes in pending caseload between months is a function of initiations, finalisations and other operational adjustments.</t>
  </si>
  <si>
    <r>
      <t>1. Criminal - Trial Groups</t>
    </r>
    <r>
      <rPr>
        <sz val="11"/>
        <color theme="1"/>
        <rFont val="Calibri"/>
        <family val="2"/>
        <scheme val="minor"/>
      </rPr>
      <t xml:space="preserve"> to October 2021 (inclusive) have been estimated as these figures were not reported for that period</t>
    </r>
  </si>
  <si>
    <t>Supreme Court</t>
  </si>
  <si>
    <t>County Court</t>
  </si>
  <si>
    <t>Magistrates' Court</t>
  </si>
  <si>
    <t>Children's Court</t>
  </si>
  <si>
    <t>Coroners Court</t>
  </si>
  <si>
    <t>Courts and VCAT caseload data tables to September 2022</t>
  </si>
  <si>
    <r>
      <t>1. Trial Division- Crime defendants committed for trial/sentence</t>
    </r>
    <r>
      <rPr>
        <sz val="11"/>
        <color theme="1"/>
        <rFont val="Calibri"/>
        <family val="2"/>
        <scheme val="minor"/>
      </rPr>
      <t xml:space="preserve"> includes fast track cases</t>
    </r>
  </si>
  <si>
    <t>Published 26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</si>
</sst>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2B2B2D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2B2B2D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0" fontId="0" fillId="0" borderId="1" xfId="0" applyBorder="1" applyAlignment="1">
      <alignment horizontal="left" indent="1"/>
    </xf>
    <xf numFmtId="164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0" fontId="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inden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0" fillId="3" borderId="1" xfId="0" applyNumberForma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/>
    </xf>
    <xf numFmtId="0" fontId="2" fillId="0" borderId="0" xfId="0" applyFont="1" applyAlignment="1">
      <alignment horizontal="left" vertical="center" inden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8" fillId="0" borderId="0" xfId="0" applyFont="1" applyBorder="1" applyAlignment="1">
      <alignment wrapText="1"/>
    </xf>
    <xf numFmtId="0" fontId="0" fillId="0" borderId="10" xfId="0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2" applyBorder="1" applyAlignment="1">
      <alignment horizontal="left" wrapText="1" indent="2"/>
    </xf>
    <xf numFmtId="0" fontId="0" fillId="0" borderId="11" xfId="0" applyBorder="1"/>
    <xf numFmtId="0" fontId="0" fillId="0" borderId="12" xfId="0" applyBorder="1" applyAlignment="1">
      <alignment horizontal="left" wrapText="1" indent="2"/>
    </xf>
    <xf numFmtId="0" fontId="0" fillId="0" borderId="13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130810</xdr:rowOff>
    </xdr:to>
    <xdr:sp macro="" textlink="">
      <xdr:nvSpPr>
        <xdr:cNvPr id="4" name="avatar">
          <a:extLst>
            <a:ext uri="{FF2B5EF4-FFF2-40B4-BE49-F238E27FC236}">
              <a16:creationId xmlns:a16="http://schemas.microsoft.com/office/drawing/2014/main" id="{F7212972-B435-4A3B-B9B4-8F19A2C2F3AC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333500"/>
          <a:ext cx="304800" cy="321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130810</xdr:rowOff>
    </xdr:to>
    <xdr:sp macro="" textlink="">
      <xdr:nvSpPr>
        <xdr:cNvPr id="3" name="avatar">
          <a:extLst>
            <a:ext uri="{FF2B5EF4-FFF2-40B4-BE49-F238E27FC236}">
              <a16:creationId xmlns:a16="http://schemas.microsoft.com/office/drawing/2014/main" id="{CDC9FEF8-C31F-411B-B335-1FFB5BB06E67}"/>
            </a:ext>
          </a:extLst>
        </xdr:cNvPr>
        <xdr:cNvSpPr>
          <a:spLocks noChangeAspect="1" noChangeArrowheads="1"/>
        </xdr:cNvSpPr>
      </xdr:nvSpPr>
      <xdr:spPr bwMode="auto">
        <a:xfrm>
          <a:off x="9963150" y="1333500"/>
          <a:ext cx="304800" cy="321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130810</xdr:rowOff>
    </xdr:to>
    <xdr:sp macro="" textlink="">
      <xdr:nvSpPr>
        <xdr:cNvPr id="4" name="avatar">
          <a:extLst>
            <a:ext uri="{FF2B5EF4-FFF2-40B4-BE49-F238E27FC236}">
              <a16:creationId xmlns:a16="http://schemas.microsoft.com/office/drawing/2014/main" id="{21F495D2-5198-4692-8709-2770B388E423}"/>
            </a:ext>
          </a:extLst>
        </xdr:cNvPr>
        <xdr:cNvSpPr>
          <a:spLocks noChangeAspect="1" noChangeArrowheads="1"/>
        </xdr:cNvSpPr>
      </xdr:nvSpPr>
      <xdr:spPr bwMode="auto">
        <a:xfrm>
          <a:off x="9972675" y="1333500"/>
          <a:ext cx="304800" cy="321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130810</xdr:rowOff>
    </xdr:to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0FD43F2A-BDB1-434E-A713-006DDF535B6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333500"/>
          <a:ext cx="304800" cy="321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130810</xdr:rowOff>
    </xdr:to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AF4132BD-0523-4BD3-86A7-EEE353ACA93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333500"/>
          <a:ext cx="304800" cy="321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130810</xdr:rowOff>
    </xdr:to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8F7E280E-DEFE-43C6-97B7-9DD9D3DF1437}"/>
            </a:ext>
          </a:extLst>
        </xdr:cNvPr>
        <xdr:cNvSpPr>
          <a:spLocks noChangeAspect="1" noChangeArrowheads="1"/>
        </xdr:cNvSpPr>
      </xdr:nvSpPr>
      <xdr:spPr bwMode="auto">
        <a:xfrm>
          <a:off x="9725025" y="1333500"/>
          <a:ext cx="304800" cy="321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130810</xdr:rowOff>
    </xdr:to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47280788-CD02-49CD-B0A8-2787D899B191}"/>
            </a:ext>
          </a:extLst>
        </xdr:cNvPr>
        <xdr:cNvSpPr>
          <a:spLocks noChangeAspect="1" noChangeArrowheads="1"/>
        </xdr:cNvSpPr>
      </xdr:nvSpPr>
      <xdr:spPr bwMode="auto">
        <a:xfrm>
          <a:off x="10172700" y="1333500"/>
          <a:ext cx="304800" cy="321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130810</xdr:rowOff>
    </xdr:to>
    <xdr:sp macro="" textlink="">
      <xdr:nvSpPr>
        <xdr:cNvPr id="3" name="avatar">
          <a:extLst>
            <a:ext uri="{FF2B5EF4-FFF2-40B4-BE49-F238E27FC236}">
              <a16:creationId xmlns:a16="http://schemas.microsoft.com/office/drawing/2014/main" id="{38371FDA-39BF-48A3-BFD5-49DC11A11640}"/>
            </a:ext>
          </a:extLst>
        </xdr:cNvPr>
        <xdr:cNvSpPr>
          <a:spLocks noChangeAspect="1" noChangeArrowheads="1"/>
        </xdr:cNvSpPr>
      </xdr:nvSpPr>
      <xdr:spPr bwMode="auto">
        <a:xfrm>
          <a:off x="2695575" y="571500"/>
          <a:ext cx="304800" cy="321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72D61-1D98-47C8-8676-9E7D2CA76C0A}">
  <sheetPr codeName="Sheet2"/>
  <dimension ref="B2:D20"/>
  <sheetViews>
    <sheetView showGridLines="0" tabSelected="1" workbookViewId="0"/>
  </sheetViews>
  <sheetFormatPr defaultRowHeight="15" x14ac:dyDescent="0.25"/>
  <cols>
    <col min="2" max="2" width="3.5703125" customWidth="1"/>
    <col min="3" max="3" width="69.7109375" style="22" bestFit="1" customWidth="1"/>
    <col min="4" max="4" width="3.28515625" customWidth="1"/>
  </cols>
  <sheetData>
    <row r="2" spans="2:4" x14ac:dyDescent="0.25">
      <c r="B2" s="23"/>
      <c r="C2" s="24"/>
      <c r="D2" s="25"/>
    </row>
    <row r="3" spans="2:4" ht="18.75" x14ac:dyDescent="0.3">
      <c r="B3" s="26"/>
      <c r="C3" s="27" t="s">
        <v>66</v>
      </c>
      <c r="D3" s="28"/>
    </row>
    <row r="4" spans="2:4" x14ac:dyDescent="0.25">
      <c r="B4" s="26"/>
      <c r="C4" s="29" t="s">
        <v>68</v>
      </c>
      <c r="D4" s="28"/>
    </row>
    <row r="5" spans="2:4" x14ac:dyDescent="0.25">
      <c r="B5" s="26"/>
      <c r="C5" s="30"/>
      <c r="D5" s="28"/>
    </row>
    <row r="6" spans="2:4" ht="33.75" customHeight="1" x14ac:dyDescent="0.25">
      <c r="B6" s="26"/>
      <c r="C6" s="31" t="s">
        <v>54</v>
      </c>
      <c r="D6" s="28"/>
    </row>
    <row r="7" spans="2:4" ht="48.75" customHeight="1" x14ac:dyDescent="0.25">
      <c r="B7" s="26"/>
      <c r="C7" s="31" t="s">
        <v>56</v>
      </c>
      <c r="D7" s="28"/>
    </row>
    <row r="8" spans="2:4" ht="30" x14ac:dyDescent="0.25">
      <c r="B8" s="26"/>
      <c r="C8" s="22" t="s">
        <v>59</v>
      </c>
      <c r="D8" s="28"/>
    </row>
    <row r="9" spans="2:4" ht="19.5" customHeight="1" x14ac:dyDescent="0.25">
      <c r="B9" s="26"/>
      <c r="C9" s="31" t="s">
        <v>55</v>
      </c>
      <c r="D9" s="28"/>
    </row>
    <row r="10" spans="2:4" ht="19.5" customHeight="1" x14ac:dyDescent="0.25">
      <c r="B10" s="26"/>
      <c r="C10" s="31"/>
      <c r="D10" s="28"/>
    </row>
    <row r="11" spans="2:4" x14ac:dyDescent="0.25">
      <c r="B11" s="26"/>
      <c r="C11" s="32" t="s">
        <v>57</v>
      </c>
      <c r="D11" s="28"/>
    </row>
    <row r="12" spans="2:4" x14ac:dyDescent="0.25">
      <c r="B12" s="26"/>
      <c r="C12" s="33" t="s">
        <v>46</v>
      </c>
      <c r="D12" s="28"/>
    </row>
    <row r="13" spans="2:4" x14ac:dyDescent="0.25">
      <c r="B13" s="26"/>
      <c r="C13" s="33" t="s">
        <v>50</v>
      </c>
      <c r="D13" s="28"/>
    </row>
    <row r="14" spans="2:4" x14ac:dyDescent="0.25">
      <c r="B14" s="26"/>
      <c r="C14" s="33" t="s">
        <v>51</v>
      </c>
      <c r="D14" s="28"/>
    </row>
    <row r="15" spans="2:4" x14ac:dyDescent="0.25">
      <c r="B15" s="26"/>
      <c r="C15" s="33" t="s">
        <v>52</v>
      </c>
      <c r="D15" s="28"/>
    </row>
    <row r="16" spans="2:4" x14ac:dyDescent="0.25">
      <c r="B16" s="26"/>
      <c r="C16" s="33" t="s">
        <v>58</v>
      </c>
      <c r="D16" s="28"/>
    </row>
    <row r="17" spans="2:4" x14ac:dyDescent="0.25">
      <c r="B17" s="26"/>
      <c r="C17" s="33" t="s">
        <v>49</v>
      </c>
      <c r="D17" s="28"/>
    </row>
    <row r="18" spans="2:4" x14ac:dyDescent="0.25">
      <c r="B18" s="34"/>
      <c r="C18" s="35"/>
      <c r="D18" s="36"/>
    </row>
    <row r="20" spans="2:4" x14ac:dyDescent="0.25">
      <c r="C20" s="21"/>
    </row>
  </sheetData>
  <hyperlinks>
    <hyperlink ref="C12" location="'Supreme Court'!A1" display="Supreme Court of Victoria " xr:uid="{1745930E-3837-4F7F-81FF-1931D4B46D04}"/>
    <hyperlink ref="C13" location="'County Court'!A1" display="County Court of Victoria" xr:uid="{B09D75D8-34D9-4BD1-A569-6320ABCEAB94}"/>
    <hyperlink ref="C14" location="'Magistrates'' Court'!A1" display="Magistrates' Court of Victoria" xr:uid="{C29AFC1D-7595-412B-98B7-919AC9941B68}"/>
    <hyperlink ref="C15" location="'Children''s Court'!A1" display="Children's Court of Victoria" xr:uid="{7E7BA9B4-D2EB-427F-AB03-EF7E555DA4E2}"/>
    <hyperlink ref="C16" location="'Coroners Court'!A1" display="Coroners Court of Victoria" xr:uid="{2E5CE224-B4E6-4447-BC65-FB5ACB60D873}"/>
    <hyperlink ref="C17" location="VCAT!A1" display="VCAT" xr:uid="{EC47F5FB-F29F-4A47-A7CA-096E7CDA185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C6C58-41CC-49C1-B478-14B1A73FAEFF}">
  <sheetPr codeName="Sheet1"/>
  <dimension ref="A1:Q31"/>
  <sheetViews>
    <sheetView workbookViewId="0"/>
  </sheetViews>
  <sheetFormatPr defaultRowHeight="15" x14ac:dyDescent="0.25"/>
  <cols>
    <col min="1" max="1" width="60.42578125" bestFit="1" customWidth="1"/>
    <col min="2" max="14" width="10.7109375" customWidth="1"/>
    <col min="15" max="15" width="13.140625" customWidth="1"/>
    <col min="16" max="16" width="11.5703125" bestFit="1" customWidth="1"/>
    <col min="17" max="17" width="13.28515625" bestFit="1" customWidth="1"/>
  </cols>
  <sheetData>
    <row r="1" spans="1:6" x14ac:dyDescent="0.25">
      <c r="A1" s="1" t="s">
        <v>61</v>
      </c>
      <c r="B1" s="38" t="s">
        <v>12</v>
      </c>
      <c r="C1" s="38"/>
      <c r="D1" s="38" t="s">
        <v>13</v>
      </c>
      <c r="E1" s="38"/>
      <c r="F1" s="38"/>
    </row>
    <row r="2" spans="1:6" x14ac:dyDescent="0.25">
      <c r="A2" s="2"/>
      <c r="B2" s="8" t="s">
        <v>0</v>
      </c>
      <c r="C2" s="8" t="s">
        <v>1</v>
      </c>
      <c r="D2" s="8" t="s">
        <v>2</v>
      </c>
      <c r="E2" s="8" t="s">
        <v>3</v>
      </c>
      <c r="F2" s="8" t="s">
        <v>0</v>
      </c>
    </row>
    <row r="3" spans="1:6" x14ac:dyDescent="0.25">
      <c r="A3" s="3" t="s">
        <v>4</v>
      </c>
      <c r="B3" s="4">
        <f>SUM(B4:B9)</f>
        <v>1353</v>
      </c>
      <c r="C3" s="4">
        <f t="shared" ref="C3:F3" si="0">SUM(C4:C9)</f>
        <v>1437</v>
      </c>
      <c r="D3" s="4">
        <f t="shared" si="0"/>
        <v>1199</v>
      </c>
      <c r="E3" s="4">
        <f t="shared" si="0"/>
        <v>1467</v>
      </c>
      <c r="F3" s="4">
        <f t="shared" si="0"/>
        <v>1439</v>
      </c>
    </row>
    <row r="4" spans="1:6" x14ac:dyDescent="0.25">
      <c r="A4" s="5" t="s">
        <v>5</v>
      </c>
      <c r="B4" s="6">
        <v>82</v>
      </c>
      <c r="C4" s="6">
        <v>93</v>
      </c>
      <c r="D4" s="6">
        <v>63</v>
      </c>
      <c r="E4" s="6">
        <v>75</v>
      </c>
      <c r="F4" s="12">
        <v>88</v>
      </c>
    </row>
    <row r="5" spans="1:6" x14ac:dyDescent="0.25">
      <c r="A5" s="5" t="s">
        <v>6</v>
      </c>
      <c r="B5" s="6">
        <v>34</v>
      </c>
      <c r="C5" s="6">
        <v>35</v>
      </c>
      <c r="D5" s="6">
        <v>19</v>
      </c>
      <c r="E5" s="6">
        <v>27</v>
      </c>
      <c r="F5" s="12">
        <v>26</v>
      </c>
    </row>
    <row r="6" spans="1:6" x14ac:dyDescent="0.25">
      <c r="A6" s="5" t="s">
        <v>7</v>
      </c>
      <c r="B6" s="6">
        <v>66</v>
      </c>
      <c r="C6" s="6">
        <v>65</v>
      </c>
      <c r="D6" s="6">
        <v>34</v>
      </c>
      <c r="E6" s="6">
        <v>60</v>
      </c>
      <c r="F6" s="12">
        <v>56</v>
      </c>
    </row>
    <row r="7" spans="1:6" x14ac:dyDescent="0.25">
      <c r="A7" s="5" t="s">
        <v>8</v>
      </c>
      <c r="B7" s="6">
        <v>447</v>
      </c>
      <c r="C7" s="6">
        <v>461</v>
      </c>
      <c r="D7" s="6">
        <v>435</v>
      </c>
      <c r="E7" s="6">
        <v>558</v>
      </c>
      <c r="F7" s="12">
        <v>529</v>
      </c>
    </row>
    <row r="8" spans="1:6" x14ac:dyDescent="0.25">
      <c r="A8" s="5" t="s">
        <v>9</v>
      </c>
      <c r="B8" s="6">
        <v>703</v>
      </c>
      <c r="C8" s="6">
        <v>759</v>
      </c>
      <c r="D8" s="6">
        <v>627</v>
      </c>
      <c r="E8" s="6">
        <v>730</v>
      </c>
      <c r="F8" s="12">
        <v>712</v>
      </c>
    </row>
    <row r="9" spans="1:6" x14ac:dyDescent="0.25">
      <c r="A9" s="5" t="s">
        <v>10</v>
      </c>
      <c r="B9" s="6">
        <v>21</v>
      </c>
      <c r="C9" s="6">
        <v>24</v>
      </c>
      <c r="D9" s="6">
        <v>21</v>
      </c>
      <c r="E9" s="6">
        <v>17</v>
      </c>
      <c r="F9" s="12">
        <v>28</v>
      </c>
    </row>
    <row r="10" spans="1:6" x14ac:dyDescent="0.25">
      <c r="A10" s="3" t="s">
        <v>11</v>
      </c>
      <c r="B10" s="4">
        <f>SUM(B11:B16)</f>
        <v>1436</v>
      </c>
      <c r="C10" s="4">
        <f t="shared" ref="C10:F10" si="1">SUM(C11:C16)</f>
        <v>1501</v>
      </c>
      <c r="D10" s="4">
        <f t="shared" si="1"/>
        <v>1216</v>
      </c>
      <c r="E10" s="4">
        <f t="shared" si="1"/>
        <v>1474</v>
      </c>
      <c r="F10" s="4">
        <f t="shared" si="1"/>
        <v>1527</v>
      </c>
    </row>
    <row r="11" spans="1:6" x14ac:dyDescent="0.25">
      <c r="A11" s="5" t="s">
        <v>5</v>
      </c>
      <c r="B11" s="6">
        <v>113</v>
      </c>
      <c r="C11" s="6">
        <v>75</v>
      </c>
      <c r="D11" s="6">
        <v>72</v>
      </c>
      <c r="E11" s="6">
        <v>84</v>
      </c>
      <c r="F11" s="12">
        <v>106</v>
      </c>
    </row>
    <row r="12" spans="1:6" x14ac:dyDescent="0.25">
      <c r="A12" s="5" t="s">
        <v>6</v>
      </c>
      <c r="B12" s="6">
        <v>42</v>
      </c>
      <c r="C12" s="6">
        <v>29</v>
      </c>
      <c r="D12" s="6">
        <v>27</v>
      </c>
      <c r="E12" s="6">
        <v>25</v>
      </c>
      <c r="F12" s="12">
        <v>33</v>
      </c>
    </row>
    <row r="13" spans="1:6" x14ac:dyDescent="0.25">
      <c r="A13" s="5" t="s">
        <v>7</v>
      </c>
      <c r="B13" s="6">
        <v>46</v>
      </c>
      <c r="C13" s="6">
        <v>61</v>
      </c>
      <c r="D13" s="6">
        <v>40</v>
      </c>
      <c r="E13" s="6">
        <v>43</v>
      </c>
      <c r="F13" s="12">
        <v>61</v>
      </c>
    </row>
    <row r="14" spans="1:6" x14ac:dyDescent="0.25">
      <c r="A14" s="5" t="s">
        <v>8</v>
      </c>
      <c r="B14" s="6">
        <v>522</v>
      </c>
      <c r="C14" s="6">
        <v>527</v>
      </c>
      <c r="D14" s="6">
        <v>430</v>
      </c>
      <c r="E14" s="6">
        <v>592</v>
      </c>
      <c r="F14" s="12">
        <v>603</v>
      </c>
    </row>
    <row r="15" spans="1:6" x14ac:dyDescent="0.25">
      <c r="A15" s="5" t="s">
        <v>9</v>
      </c>
      <c r="B15" s="6">
        <v>687</v>
      </c>
      <c r="C15" s="6">
        <v>765</v>
      </c>
      <c r="D15" s="6">
        <v>626</v>
      </c>
      <c r="E15" s="6">
        <v>711</v>
      </c>
      <c r="F15" s="12">
        <v>705</v>
      </c>
    </row>
    <row r="16" spans="1:6" x14ac:dyDescent="0.25">
      <c r="A16" s="5" t="s">
        <v>10</v>
      </c>
      <c r="B16" s="6">
        <v>26</v>
      </c>
      <c r="C16" s="6">
        <v>44</v>
      </c>
      <c r="D16" s="6">
        <v>21</v>
      </c>
      <c r="E16" s="6">
        <v>19</v>
      </c>
      <c r="F16" s="12">
        <v>19</v>
      </c>
    </row>
    <row r="18" spans="1:17" x14ac:dyDescent="0.25">
      <c r="A18" s="1" t="s">
        <v>61</v>
      </c>
      <c r="B18" s="13" t="s">
        <v>14</v>
      </c>
      <c r="C18" s="39" t="s">
        <v>12</v>
      </c>
      <c r="D18" s="40"/>
      <c r="E18" s="40"/>
      <c r="F18" s="40"/>
      <c r="G18" s="40"/>
      <c r="H18" s="41"/>
      <c r="I18" s="42" t="s">
        <v>13</v>
      </c>
      <c r="J18" s="42"/>
      <c r="K18" s="42"/>
      <c r="L18" s="42"/>
      <c r="M18" s="42"/>
      <c r="N18" s="42"/>
      <c r="O18" s="42"/>
      <c r="P18" s="42"/>
      <c r="Q18" s="42"/>
    </row>
    <row r="19" spans="1:17" x14ac:dyDescent="0.25">
      <c r="A19" s="2"/>
      <c r="B19" s="18" t="s">
        <v>15</v>
      </c>
      <c r="C19" s="18" t="s">
        <v>16</v>
      </c>
      <c r="D19" s="15" t="s">
        <v>17</v>
      </c>
      <c r="E19" s="15" t="s">
        <v>18</v>
      </c>
      <c r="F19" s="15" t="s">
        <v>19</v>
      </c>
      <c r="G19" s="15" t="s">
        <v>20</v>
      </c>
      <c r="H19" s="15" t="s">
        <v>21</v>
      </c>
      <c r="I19" s="15" t="s">
        <v>22</v>
      </c>
      <c r="J19" s="15" t="s">
        <v>23</v>
      </c>
      <c r="K19" s="15" t="s">
        <v>15</v>
      </c>
      <c r="L19" s="15" t="s">
        <v>24</v>
      </c>
      <c r="M19" s="15" t="s">
        <v>25</v>
      </c>
      <c r="N19" s="15" t="s">
        <v>26</v>
      </c>
      <c r="O19" s="15" t="s">
        <v>16</v>
      </c>
      <c r="P19" s="15" t="s">
        <v>17</v>
      </c>
      <c r="Q19" s="15" t="s">
        <v>18</v>
      </c>
    </row>
    <row r="20" spans="1:17" x14ac:dyDescent="0.25">
      <c r="A20" s="3" t="s">
        <v>27</v>
      </c>
      <c r="B20" s="11">
        <v>5165</v>
      </c>
      <c r="C20" s="11">
        <v>5341</v>
      </c>
      <c r="D20" s="11">
        <v>5417</v>
      </c>
      <c r="E20" s="11">
        <v>5405</v>
      </c>
      <c r="F20" s="11">
        <v>5416</v>
      </c>
      <c r="G20" s="11">
        <v>5434</v>
      </c>
      <c r="H20" s="11">
        <v>5469</v>
      </c>
      <c r="I20" s="11">
        <v>5497</v>
      </c>
      <c r="J20" s="11">
        <v>5492</v>
      </c>
      <c r="K20" s="11">
        <v>5486</v>
      </c>
      <c r="L20" s="11">
        <v>5564</v>
      </c>
      <c r="M20" s="11">
        <v>5535</v>
      </c>
      <c r="N20" s="11">
        <v>5493</v>
      </c>
      <c r="O20" s="11">
        <v>5636</v>
      </c>
      <c r="P20" s="11">
        <v>5567</v>
      </c>
      <c r="Q20" s="11">
        <v>5629</v>
      </c>
    </row>
    <row r="21" spans="1:17" x14ac:dyDescent="0.25">
      <c r="A21" s="5" t="s">
        <v>5</v>
      </c>
      <c r="B21" s="12">
        <v>147</v>
      </c>
      <c r="C21" s="12">
        <v>119</v>
      </c>
      <c r="D21" s="12">
        <v>133</v>
      </c>
      <c r="E21" s="12">
        <v>145</v>
      </c>
      <c r="F21" s="12">
        <v>137</v>
      </c>
      <c r="G21" s="12">
        <v>136</v>
      </c>
      <c r="H21" s="12">
        <v>127</v>
      </c>
      <c r="I21" s="12">
        <v>135</v>
      </c>
      <c r="J21" s="12">
        <v>133</v>
      </c>
      <c r="K21" s="12">
        <v>136</v>
      </c>
      <c r="L21" s="12">
        <v>142</v>
      </c>
      <c r="M21" s="12">
        <v>145</v>
      </c>
      <c r="N21" s="12">
        <v>145</v>
      </c>
      <c r="O21" s="12">
        <v>150</v>
      </c>
      <c r="P21" s="12">
        <v>144</v>
      </c>
      <c r="Q21" s="12">
        <v>161</v>
      </c>
    </row>
    <row r="22" spans="1:17" x14ac:dyDescent="0.25">
      <c r="A22" s="5" t="s">
        <v>6</v>
      </c>
      <c r="B22" s="12">
        <v>91</v>
      </c>
      <c r="C22" s="12">
        <v>89</v>
      </c>
      <c r="D22" s="12">
        <v>90</v>
      </c>
      <c r="E22" s="12">
        <v>87</v>
      </c>
      <c r="F22" s="12">
        <v>90</v>
      </c>
      <c r="G22" s="12">
        <v>89</v>
      </c>
      <c r="H22" s="12">
        <v>81</v>
      </c>
      <c r="I22" s="12">
        <v>91</v>
      </c>
      <c r="J22" s="12">
        <v>96</v>
      </c>
      <c r="K22" s="12">
        <v>89</v>
      </c>
      <c r="L22" s="12">
        <v>89</v>
      </c>
      <c r="M22" s="12">
        <v>91</v>
      </c>
      <c r="N22" s="12">
        <v>87</v>
      </c>
      <c r="O22" s="12">
        <v>97</v>
      </c>
      <c r="P22" s="12">
        <v>97</v>
      </c>
      <c r="Q22" s="12">
        <v>94</v>
      </c>
    </row>
    <row r="23" spans="1:17" x14ac:dyDescent="0.25">
      <c r="A23" s="5" t="s">
        <v>7</v>
      </c>
      <c r="B23" s="12">
        <v>204</v>
      </c>
      <c r="C23" s="12">
        <v>181</v>
      </c>
      <c r="D23" s="12">
        <v>170</v>
      </c>
      <c r="E23" s="12">
        <v>164</v>
      </c>
      <c r="F23" s="12">
        <v>163</v>
      </c>
      <c r="G23" s="12">
        <v>168</v>
      </c>
      <c r="H23" s="12">
        <v>160</v>
      </c>
      <c r="I23" s="12">
        <v>162</v>
      </c>
      <c r="J23" s="12">
        <v>160</v>
      </c>
      <c r="K23" s="12">
        <v>166</v>
      </c>
      <c r="L23" s="12">
        <v>161</v>
      </c>
      <c r="M23" s="12">
        <v>150</v>
      </c>
      <c r="N23" s="12">
        <v>149</v>
      </c>
      <c r="O23" s="12">
        <v>151</v>
      </c>
      <c r="P23" s="12">
        <v>148</v>
      </c>
      <c r="Q23" s="12">
        <v>153</v>
      </c>
    </row>
    <row r="24" spans="1:17" x14ac:dyDescent="0.25">
      <c r="A24" s="5" t="s">
        <v>8</v>
      </c>
      <c r="B24" s="12">
        <v>1793</v>
      </c>
      <c r="C24" s="12">
        <v>1420</v>
      </c>
      <c r="D24" s="12">
        <v>1487</v>
      </c>
      <c r="E24" s="12">
        <v>1464</v>
      </c>
      <c r="F24" s="12">
        <v>1496</v>
      </c>
      <c r="G24" s="12">
        <v>1536</v>
      </c>
      <c r="H24" s="12">
        <v>1530</v>
      </c>
      <c r="I24" s="12">
        <v>1538</v>
      </c>
      <c r="J24" s="12">
        <v>1537</v>
      </c>
      <c r="K24" s="12">
        <v>1525</v>
      </c>
      <c r="L24" s="12">
        <v>1563</v>
      </c>
      <c r="M24" s="12">
        <v>1609</v>
      </c>
      <c r="N24" s="12">
        <v>1559</v>
      </c>
      <c r="O24" s="12">
        <v>1608</v>
      </c>
      <c r="P24" s="12">
        <v>1605</v>
      </c>
      <c r="Q24" s="12">
        <v>1645</v>
      </c>
    </row>
    <row r="25" spans="1:17" x14ac:dyDescent="0.25">
      <c r="A25" s="5" t="s">
        <v>9</v>
      </c>
      <c r="B25" s="12">
        <v>2827</v>
      </c>
      <c r="C25" s="12">
        <v>3383</v>
      </c>
      <c r="D25" s="12">
        <v>3390</v>
      </c>
      <c r="E25" s="12">
        <v>3397</v>
      </c>
      <c r="F25" s="12">
        <v>3375</v>
      </c>
      <c r="G25" s="12">
        <v>3349</v>
      </c>
      <c r="H25" s="12">
        <v>3403</v>
      </c>
      <c r="I25" s="12">
        <v>3402</v>
      </c>
      <c r="J25" s="12">
        <v>3393</v>
      </c>
      <c r="K25" s="12">
        <v>3402</v>
      </c>
      <c r="L25" s="12">
        <v>3440</v>
      </c>
      <c r="M25" s="12">
        <v>3371</v>
      </c>
      <c r="N25" s="12">
        <v>3383</v>
      </c>
      <c r="O25" s="12">
        <v>3460</v>
      </c>
      <c r="P25" s="12">
        <v>3403</v>
      </c>
      <c r="Q25" s="12">
        <v>3415</v>
      </c>
    </row>
    <row r="26" spans="1:17" x14ac:dyDescent="0.25">
      <c r="A26" s="5" t="s">
        <v>10</v>
      </c>
      <c r="B26" s="12">
        <v>103</v>
      </c>
      <c r="C26" s="12">
        <v>149</v>
      </c>
      <c r="D26" s="12">
        <v>147</v>
      </c>
      <c r="E26" s="12">
        <v>148</v>
      </c>
      <c r="F26" s="12">
        <v>155</v>
      </c>
      <c r="G26" s="12">
        <v>156</v>
      </c>
      <c r="H26" s="12">
        <v>168</v>
      </c>
      <c r="I26" s="12">
        <v>169</v>
      </c>
      <c r="J26" s="12">
        <v>173</v>
      </c>
      <c r="K26" s="12">
        <v>168</v>
      </c>
      <c r="L26" s="12">
        <v>169</v>
      </c>
      <c r="M26" s="12">
        <v>169</v>
      </c>
      <c r="N26" s="12">
        <v>170</v>
      </c>
      <c r="O26" s="12">
        <v>170</v>
      </c>
      <c r="P26" s="12">
        <v>170</v>
      </c>
      <c r="Q26" s="12">
        <v>161</v>
      </c>
    </row>
    <row r="30" spans="1:17" x14ac:dyDescent="0.25">
      <c r="A30" s="19" t="s">
        <v>53</v>
      </c>
    </row>
    <row r="31" spans="1:17" x14ac:dyDescent="0.25">
      <c r="A31" s="20" t="s">
        <v>67</v>
      </c>
    </row>
  </sheetData>
  <mergeCells count="4">
    <mergeCell ref="B1:C1"/>
    <mergeCell ref="C18:H18"/>
    <mergeCell ref="I18:Q18"/>
    <mergeCell ref="D1:F1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CF6EC-E86C-4DAE-BF17-ECB14BA4488B}">
  <sheetPr codeName="Sheet3"/>
  <dimension ref="A1:Q26"/>
  <sheetViews>
    <sheetView workbookViewId="0"/>
  </sheetViews>
  <sheetFormatPr defaultRowHeight="15" x14ac:dyDescent="0.25"/>
  <cols>
    <col min="1" max="1" width="26.42578125" bestFit="1" customWidth="1"/>
    <col min="2" max="14" width="10.7109375" customWidth="1"/>
  </cols>
  <sheetData>
    <row r="1" spans="1:17" x14ac:dyDescent="0.25">
      <c r="A1" s="1" t="s">
        <v>62</v>
      </c>
      <c r="B1" s="38" t="s">
        <v>12</v>
      </c>
      <c r="C1" s="38"/>
      <c r="D1" s="38" t="s">
        <v>13</v>
      </c>
      <c r="E1" s="38"/>
      <c r="F1" s="38"/>
    </row>
    <row r="2" spans="1:17" x14ac:dyDescent="0.25">
      <c r="A2" s="2"/>
      <c r="B2" s="13" t="s">
        <v>0</v>
      </c>
      <c r="C2" s="13" t="s">
        <v>1</v>
      </c>
      <c r="D2" s="13" t="s">
        <v>2</v>
      </c>
      <c r="E2" s="13" t="s">
        <v>3</v>
      </c>
      <c r="F2" s="13" t="s">
        <v>0</v>
      </c>
    </row>
    <row r="3" spans="1:17" x14ac:dyDescent="0.25">
      <c r="A3" s="3" t="s">
        <v>4</v>
      </c>
      <c r="B3" s="11">
        <v>2283</v>
      </c>
      <c r="C3" s="11">
        <v>2343</v>
      </c>
      <c r="D3" s="11">
        <v>1956</v>
      </c>
      <c r="E3" s="11">
        <v>2235</v>
      </c>
      <c r="F3" s="11">
        <v>2357</v>
      </c>
    </row>
    <row r="4" spans="1:17" x14ac:dyDescent="0.25">
      <c r="A4" s="5" t="s">
        <v>30</v>
      </c>
      <c r="B4" s="12">
        <v>386</v>
      </c>
      <c r="C4" s="12">
        <v>311</v>
      </c>
      <c r="D4" s="12">
        <v>270</v>
      </c>
      <c r="E4" s="12">
        <v>332</v>
      </c>
      <c r="F4" s="12">
        <v>321</v>
      </c>
    </row>
    <row r="5" spans="1:17" x14ac:dyDescent="0.25">
      <c r="A5" s="5" t="s">
        <v>31</v>
      </c>
      <c r="B5" s="12">
        <v>1032</v>
      </c>
      <c r="C5" s="12">
        <v>1087</v>
      </c>
      <c r="D5" s="12">
        <v>898</v>
      </c>
      <c r="E5" s="12">
        <v>997</v>
      </c>
      <c r="F5" s="12">
        <v>1062</v>
      </c>
    </row>
    <row r="6" spans="1:17" x14ac:dyDescent="0.25">
      <c r="A6" s="5" t="s">
        <v>35</v>
      </c>
      <c r="B6" s="12">
        <v>335</v>
      </c>
      <c r="C6" s="12">
        <v>332</v>
      </c>
      <c r="D6" s="12">
        <v>337</v>
      </c>
      <c r="E6" s="12">
        <v>319</v>
      </c>
      <c r="F6" s="12">
        <v>314</v>
      </c>
    </row>
    <row r="7" spans="1:17" x14ac:dyDescent="0.25">
      <c r="A7" s="5" t="s">
        <v>47</v>
      </c>
      <c r="B7" s="12">
        <v>530</v>
      </c>
      <c r="C7" s="12">
        <v>613</v>
      </c>
      <c r="D7" s="12">
        <v>451</v>
      </c>
      <c r="E7" s="12">
        <v>587</v>
      </c>
      <c r="F7" s="12">
        <v>660</v>
      </c>
    </row>
    <row r="8" spans="1:17" x14ac:dyDescent="0.25">
      <c r="A8" s="3" t="s">
        <v>11</v>
      </c>
      <c r="B8" s="11">
        <v>2539</v>
      </c>
      <c r="C8" s="11">
        <v>2435</v>
      </c>
      <c r="D8" s="11">
        <v>1933</v>
      </c>
      <c r="E8" s="11">
        <v>2350</v>
      </c>
      <c r="F8" s="11">
        <v>2579</v>
      </c>
    </row>
    <row r="9" spans="1:17" x14ac:dyDescent="0.25">
      <c r="A9" s="5" t="s">
        <v>30</v>
      </c>
      <c r="B9" s="12">
        <v>354</v>
      </c>
      <c r="C9" s="12">
        <v>332</v>
      </c>
      <c r="D9" s="12">
        <v>299</v>
      </c>
      <c r="E9" s="12">
        <v>370</v>
      </c>
      <c r="F9" s="12">
        <v>465</v>
      </c>
    </row>
    <row r="10" spans="1:17" x14ac:dyDescent="0.25">
      <c r="A10" s="5" t="s">
        <v>31</v>
      </c>
      <c r="B10" s="12">
        <v>1191</v>
      </c>
      <c r="C10" s="12">
        <v>1143</v>
      </c>
      <c r="D10" s="12">
        <v>881</v>
      </c>
      <c r="E10" s="12">
        <v>1029</v>
      </c>
      <c r="F10" s="12">
        <v>1122</v>
      </c>
    </row>
    <row r="11" spans="1:17" x14ac:dyDescent="0.25">
      <c r="A11" s="5" t="s">
        <v>35</v>
      </c>
      <c r="B11" s="12">
        <v>356</v>
      </c>
      <c r="C11" s="12">
        <v>378</v>
      </c>
      <c r="D11" s="12">
        <v>274</v>
      </c>
      <c r="E11" s="12">
        <v>346</v>
      </c>
      <c r="F11" s="12">
        <v>398</v>
      </c>
    </row>
    <row r="12" spans="1:17" x14ac:dyDescent="0.25">
      <c r="A12" s="14" t="s">
        <v>47</v>
      </c>
      <c r="B12" s="12">
        <v>638</v>
      </c>
      <c r="C12" s="12">
        <v>582</v>
      </c>
      <c r="D12" s="12">
        <v>479</v>
      </c>
      <c r="E12" s="12">
        <v>605</v>
      </c>
      <c r="F12" s="12">
        <v>594</v>
      </c>
    </row>
    <row r="13" spans="1:17" x14ac:dyDescent="0.25">
      <c r="A13" s="10"/>
    </row>
    <row r="14" spans="1:17" x14ac:dyDescent="0.25">
      <c r="A14" s="1" t="s">
        <v>62</v>
      </c>
      <c r="B14" s="7" t="s">
        <v>14</v>
      </c>
      <c r="C14" s="43" t="s">
        <v>12</v>
      </c>
      <c r="D14" s="43"/>
      <c r="E14" s="43"/>
      <c r="F14" s="43"/>
      <c r="G14" s="43"/>
      <c r="H14" s="43"/>
      <c r="I14" s="43" t="s">
        <v>13</v>
      </c>
      <c r="J14" s="44"/>
      <c r="K14" s="44"/>
      <c r="L14" s="44"/>
      <c r="M14" s="44"/>
      <c r="N14" s="44"/>
      <c r="O14" s="44"/>
      <c r="P14" s="44"/>
      <c r="Q14" s="45"/>
    </row>
    <row r="15" spans="1:17" x14ac:dyDescent="0.25">
      <c r="A15" s="2"/>
      <c r="B15" s="9" t="s">
        <v>15</v>
      </c>
      <c r="C15" s="9" t="s">
        <v>16</v>
      </c>
      <c r="D15" s="9" t="s">
        <v>17</v>
      </c>
      <c r="E15" s="9" t="s">
        <v>18</v>
      </c>
      <c r="F15" s="9" t="s">
        <v>19</v>
      </c>
      <c r="G15" s="9" t="s">
        <v>20</v>
      </c>
      <c r="H15" s="9" t="s">
        <v>21</v>
      </c>
      <c r="I15" s="9" t="s">
        <v>22</v>
      </c>
      <c r="J15" s="9" t="s">
        <v>23</v>
      </c>
      <c r="K15" s="9" t="s">
        <v>15</v>
      </c>
      <c r="L15" s="9" t="s">
        <v>24</v>
      </c>
      <c r="M15" s="9" t="s">
        <v>25</v>
      </c>
      <c r="N15" s="9" t="s">
        <v>26</v>
      </c>
      <c r="O15" s="9" t="s">
        <v>16</v>
      </c>
      <c r="P15" s="9" t="s">
        <v>17</v>
      </c>
      <c r="Q15" s="9" t="s">
        <v>18</v>
      </c>
    </row>
    <row r="16" spans="1:17" x14ac:dyDescent="0.25">
      <c r="A16" s="3" t="s">
        <v>27</v>
      </c>
      <c r="B16" s="11">
        <v>9441</v>
      </c>
      <c r="C16" s="11">
        <v>10005</v>
      </c>
      <c r="D16" s="11">
        <v>10158</v>
      </c>
      <c r="E16" s="11">
        <v>10275</v>
      </c>
      <c r="F16" s="11">
        <v>10213</v>
      </c>
      <c r="G16" s="11">
        <v>10193</v>
      </c>
      <c r="H16" s="11">
        <v>10359</v>
      </c>
      <c r="I16" s="11">
        <v>10442</v>
      </c>
      <c r="J16" s="11">
        <v>10377</v>
      </c>
      <c r="K16" s="11">
        <v>10320</v>
      </c>
      <c r="L16" s="11">
        <v>10447</v>
      </c>
      <c r="M16" s="11">
        <v>10472</v>
      </c>
      <c r="N16" s="11">
        <v>10305</v>
      </c>
      <c r="O16" s="11">
        <v>10368</v>
      </c>
      <c r="P16" s="11">
        <v>10544</v>
      </c>
      <c r="Q16" s="11">
        <v>10493</v>
      </c>
    </row>
    <row r="17" spans="1:17" x14ac:dyDescent="0.25">
      <c r="A17" s="5" t="s">
        <v>30</v>
      </c>
      <c r="B17" s="12">
        <v>1856</v>
      </c>
      <c r="C17" s="12">
        <v>1299</v>
      </c>
      <c r="D17" s="12">
        <v>1295</v>
      </c>
      <c r="E17" s="12">
        <v>1295</v>
      </c>
      <c r="F17" s="12">
        <v>1273</v>
      </c>
      <c r="G17" s="12">
        <v>1313</v>
      </c>
      <c r="H17" s="12">
        <v>1326</v>
      </c>
      <c r="I17" s="12">
        <v>1330</v>
      </c>
      <c r="J17" s="12">
        <v>1343</v>
      </c>
      <c r="K17" s="12">
        <v>1351</v>
      </c>
      <c r="L17" s="12">
        <v>1340</v>
      </c>
      <c r="M17" s="12">
        <v>1379</v>
      </c>
      <c r="N17" s="12">
        <v>1305</v>
      </c>
      <c r="O17" s="12">
        <v>1390</v>
      </c>
      <c r="P17" s="12">
        <v>1451</v>
      </c>
      <c r="Q17" s="12">
        <v>1479</v>
      </c>
    </row>
    <row r="18" spans="1:17" x14ac:dyDescent="0.25">
      <c r="A18" s="5" t="s">
        <v>31</v>
      </c>
      <c r="B18" s="12">
        <v>4884</v>
      </c>
      <c r="C18" s="12">
        <v>5989</v>
      </c>
      <c r="D18" s="12">
        <v>6063</v>
      </c>
      <c r="E18" s="12">
        <v>6117</v>
      </c>
      <c r="F18" s="12">
        <v>6076</v>
      </c>
      <c r="G18" s="12">
        <v>6092</v>
      </c>
      <c r="H18" s="12">
        <v>6169</v>
      </c>
      <c r="I18" s="12">
        <v>6191</v>
      </c>
      <c r="J18" s="12">
        <v>6143</v>
      </c>
      <c r="K18" s="12">
        <v>6151</v>
      </c>
      <c r="L18" s="12">
        <v>6278</v>
      </c>
      <c r="M18" s="12">
        <v>6248</v>
      </c>
      <c r="N18" s="12">
        <v>6190</v>
      </c>
      <c r="O18" s="12">
        <v>6147</v>
      </c>
      <c r="P18" s="12">
        <v>6251</v>
      </c>
      <c r="Q18" s="12">
        <v>6219</v>
      </c>
    </row>
    <row r="19" spans="1:17" x14ac:dyDescent="0.25">
      <c r="A19" s="5" t="s">
        <v>35</v>
      </c>
      <c r="B19" s="12">
        <v>821</v>
      </c>
      <c r="C19" s="12">
        <v>525</v>
      </c>
      <c r="D19" s="12">
        <v>529</v>
      </c>
      <c r="E19" s="12">
        <v>566</v>
      </c>
      <c r="F19" s="12">
        <v>566</v>
      </c>
      <c r="G19" s="12">
        <v>533</v>
      </c>
      <c r="H19" s="12">
        <v>627</v>
      </c>
      <c r="I19" s="12">
        <v>647</v>
      </c>
      <c r="J19" s="12">
        <v>610</v>
      </c>
      <c r="K19" s="12">
        <v>561</v>
      </c>
      <c r="L19" s="12">
        <v>566</v>
      </c>
      <c r="M19" s="12">
        <v>563</v>
      </c>
      <c r="N19" s="12">
        <v>585</v>
      </c>
      <c r="O19" s="12">
        <v>614</v>
      </c>
      <c r="P19" s="12">
        <v>630</v>
      </c>
      <c r="Q19" s="12">
        <v>668</v>
      </c>
    </row>
    <row r="20" spans="1:17" x14ac:dyDescent="0.25">
      <c r="A20" s="5" t="s">
        <v>36</v>
      </c>
      <c r="B20" s="17">
        <v>818</v>
      </c>
      <c r="C20" s="17">
        <v>746</v>
      </c>
      <c r="D20" s="17">
        <v>780</v>
      </c>
      <c r="E20" s="17">
        <v>765</v>
      </c>
      <c r="F20" s="17">
        <v>760</v>
      </c>
      <c r="G20" s="17">
        <v>736</v>
      </c>
      <c r="H20" s="17">
        <v>694</v>
      </c>
      <c r="I20" s="17">
        <v>734</v>
      </c>
      <c r="J20" s="17">
        <v>786</v>
      </c>
      <c r="K20" s="17">
        <v>794</v>
      </c>
      <c r="L20" s="17">
        <v>835</v>
      </c>
      <c r="M20" s="17">
        <v>878</v>
      </c>
      <c r="N20" s="17">
        <v>903</v>
      </c>
      <c r="O20" s="17">
        <v>905</v>
      </c>
      <c r="P20" s="17">
        <v>892</v>
      </c>
      <c r="Q20" s="17">
        <v>849</v>
      </c>
    </row>
    <row r="21" spans="1:17" x14ac:dyDescent="0.25">
      <c r="A21" s="5" t="s">
        <v>37</v>
      </c>
      <c r="B21" s="17">
        <v>1062</v>
      </c>
      <c r="C21" s="17">
        <v>1446</v>
      </c>
      <c r="D21" s="17">
        <v>1491</v>
      </c>
      <c r="E21" s="17">
        <v>1532</v>
      </c>
      <c r="F21" s="17">
        <v>1538</v>
      </c>
      <c r="G21" s="17">
        <v>1519</v>
      </c>
      <c r="H21" s="17">
        <v>1543</v>
      </c>
      <c r="I21" s="17">
        <v>1540</v>
      </c>
      <c r="J21" s="17">
        <v>1495</v>
      </c>
      <c r="K21" s="17">
        <v>1463</v>
      </c>
      <c r="L21" s="17">
        <v>1428</v>
      </c>
      <c r="M21" s="17">
        <v>1404</v>
      </c>
      <c r="N21" s="17">
        <v>1322</v>
      </c>
      <c r="O21" s="17">
        <v>1312</v>
      </c>
      <c r="P21" s="17">
        <v>1320</v>
      </c>
      <c r="Q21" s="17">
        <v>1278</v>
      </c>
    </row>
    <row r="25" spans="1:17" x14ac:dyDescent="0.25">
      <c r="A25" s="19" t="s">
        <v>53</v>
      </c>
    </row>
    <row r="26" spans="1:17" x14ac:dyDescent="0.25">
      <c r="A26" s="20" t="s">
        <v>60</v>
      </c>
    </row>
  </sheetData>
  <mergeCells count="4">
    <mergeCell ref="B1:C1"/>
    <mergeCell ref="C14:H14"/>
    <mergeCell ref="I14:Q14"/>
    <mergeCell ref="D1:F1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F15B6-0409-4FCC-9D89-0F8D61C02C7E}">
  <sheetPr codeName="Sheet4"/>
  <dimension ref="A1:Q17"/>
  <sheetViews>
    <sheetView workbookViewId="0"/>
  </sheetViews>
  <sheetFormatPr defaultRowHeight="15" x14ac:dyDescent="0.25"/>
  <cols>
    <col min="1" max="1" width="50.42578125" bestFit="1" customWidth="1"/>
    <col min="2" max="14" width="10.7109375" customWidth="1"/>
  </cols>
  <sheetData>
    <row r="1" spans="1:17" x14ac:dyDescent="0.25">
      <c r="A1" s="1" t="s">
        <v>63</v>
      </c>
      <c r="B1" s="43" t="s">
        <v>12</v>
      </c>
      <c r="C1" s="45"/>
      <c r="D1" s="38" t="s">
        <v>13</v>
      </c>
      <c r="E1" s="38"/>
      <c r="F1" s="38"/>
    </row>
    <row r="2" spans="1:17" x14ac:dyDescent="0.25">
      <c r="A2" s="2"/>
      <c r="B2" s="7" t="s">
        <v>0</v>
      </c>
      <c r="C2" s="7" t="s">
        <v>1</v>
      </c>
      <c r="D2" s="7" t="s">
        <v>2</v>
      </c>
      <c r="E2" s="7" t="s">
        <v>3</v>
      </c>
      <c r="F2" s="37" t="s">
        <v>0</v>
      </c>
    </row>
    <row r="3" spans="1:17" x14ac:dyDescent="0.25">
      <c r="A3" s="3" t="s">
        <v>4</v>
      </c>
      <c r="B3" s="11">
        <v>49169</v>
      </c>
      <c r="C3" s="11">
        <v>46321</v>
      </c>
      <c r="D3" s="11">
        <v>46759</v>
      </c>
      <c r="E3" s="11">
        <v>56028</v>
      </c>
      <c r="F3" s="11">
        <v>56590</v>
      </c>
    </row>
    <row r="4" spans="1:17" x14ac:dyDescent="0.25">
      <c r="A4" s="5" t="s">
        <v>33</v>
      </c>
      <c r="B4" s="12">
        <v>2827</v>
      </c>
      <c r="C4" s="12">
        <v>2681</v>
      </c>
      <c r="D4" s="12">
        <v>2553</v>
      </c>
      <c r="E4" s="12">
        <v>2803</v>
      </c>
      <c r="F4" s="12">
        <v>3130</v>
      </c>
    </row>
    <row r="5" spans="1:17" x14ac:dyDescent="0.25">
      <c r="A5" s="5" t="s">
        <v>38</v>
      </c>
      <c r="B5" s="12">
        <v>32135</v>
      </c>
      <c r="C5" s="12">
        <v>30211</v>
      </c>
      <c r="D5" s="12">
        <v>31678</v>
      </c>
      <c r="E5" s="12">
        <v>38519</v>
      </c>
      <c r="F5" s="12">
        <v>40148</v>
      </c>
    </row>
    <row r="6" spans="1:17" x14ac:dyDescent="0.25">
      <c r="A6" s="5" t="s">
        <v>39</v>
      </c>
      <c r="B6" s="12">
        <v>14207</v>
      </c>
      <c r="C6" s="12">
        <v>13429</v>
      </c>
      <c r="D6" s="12">
        <v>12528</v>
      </c>
      <c r="E6" s="12">
        <v>14706</v>
      </c>
      <c r="F6" s="12">
        <v>13312</v>
      </c>
    </row>
    <row r="7" spans="1:17" x14ac:dyDescent="0.25">
      <c r="A7" s="3" t="s">
        <v>11</v>
      </c>
      <c r="B7" s="11">
        <v>51259</v>
      </c>
      <c r="C7" s="11">
        <v>48335</v>
      </c>
      <c r="D7" s="11">
        <v>45155</v>
      </c>
      <c r="E7" s="11">
        <v>52711</v>
      </c>
      <c r="F7" s="11">
        <v>54820</v>
      </c>
    </row>
    <row r="8" spans="1:17" x14ac:dyDescent="0.25">
      <c r="A8" s="5" t="s">
        <v>33</v>
      </c>
      <c r="B8" s="12">
        <v>5523</v>
      </c>
      <c r="C8" s="12">
        <v>4355</v>
      </c>
      <c r="D8" s="12">
        <v>4657</v>
      </c>
      <c r="E8" s="12">
        <v>7382</v>
      </c>
      <c r="F8" s="12">
        <v>6769</v>
      </c>
    </row>
    <row r="9" spans="1:17" x14ac:dyDescent="0.25">
      <c r="A9" s="5" t="s">
        <v>38</v>
      </c>
      <c r="B9" s="12">
        <v>32937</v>
      </c>
      <c r="C9" s="12">
        <v>30117</v>
      </c>
      <c r="D9" s="12">
        <v>27138</v>
      </c>
      <c r="E9" s="12">
        <v>32278</v>
      </c>
      <c r="F9" s="12">
        <v>35122</v>
      </c>
    </row>
    <row r="10" spans="1:17" x14ac:dyDescent="0.25">
      <c r="A10" s="5" t="s">
        <v>39</v>
      </c>
      <c r="B10" s="12">
        <v>12799</v>
      </c>
      <c r="C10" s="12">
        <v>13863</v>
      </c>
      <c r="D10" s="12">
        <v>13360</v>
      </c>
      <c r="E10" s="12">
        <v>13051</v>
      </c>
      <c r="F10" s="12">
        <v>12929</v>
      </c>
    </row>
    <row r="12" spans="1:17" x14ac:dyDescent="0.25">
      <c r="A12" s="1" t="s">
        <v>63</v>
      </c>
      <c r="B12" s="13" t="s">
        <v>14</v>
      </c>
      <c r="C12" s="39" t="s">
        <v>12</v>
      </c>
      <c r="D12" s="40"/>
      <c r="E12" s="40"/>
      <c r="F12" s="40"/>
      <c r="G12" s="40"/>
      <c r="H12" s="41"/>
      <c r="I12" s="42" t="s">
        <v>13</v>
      </c>
      <c r="J12" s="42"/>
      <c r="K12" s="42"/>
      <c r="L12" s="42"/>
      <c r="M12" s="42"/>
      <c r="N12" s="42"/>
      <c r="O12" s="42"/>
      <c r="P12" s="42"/>
      <c r="Q12" s="42"/>
    </row>
    <row r="13" spans="1:17" x14ac:dyDescent="0.25">
      <c r="A13" s="2"/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5" t="s">
        <v>20</v>
      </c>
      <c r="H13" s="15" t="s">
        <v>21</v>
      </c>
      <c r="I13" s="15" t="s">
        <v>22</v>
      </c>
      <c r="J13" s="15" t="s">
        <v>23</v>
      </c>
      <c r="K13" s="15" t="s">
        <v>15</v>
      </c>
      <c r="L13" s="15" t="s">
        <v>24</v>
      </c>
      <c r="M13" s="15" t="s">
        <v>25</v>
      </c>
      <c r="N13" s="15" t="s">
        <v>26</v>
      </c>
      <c r="O13" s="15" t="s">
        <v>16</v>
      </c>
      <c r="P13" s="15" t="s">
        <v>17</v>
      </c>
      <c r="Q13" s="15" t="s">
        <v>18</v>
      </c>
    </row>
    <row r="14" spans="1:17" x14ac:dyDescent="0.25">
      <c r="A14" s="3" t="s">
        <v>27</v>
      </c>
      <c r="B14" s="11">
        <v>71952</v>
      </c>
      <c r="C14" s="11">
        <v>128962</v>
      </c>
      <c r="D14" s="11">
        <v>129571</v>
      </c>
      <c r="E14" s="11">
        <v>128603</v>
      </c>
      <c r="F14" s="11">
        <v>126421</v>
      </c>
      <c r="G14" s="11">
        <v>123804</v>
      </c>
      <c r="H14" s="11">
        <v>126593</v>
      </c>
      <c r="I14" s="11">
        <v>128198</v>
      </c>
      <c r="J14" s="11">
        <v>121917</v>
      </c>
      <c r="K14" s="11">
        <v>116782</v>
      </c>
      <c r="L14" s="11">
        <v>111740</v>
      </c>
      <c r="M14" s="11">
        <v>105498</v>
      </c>
      <c r="N14" s="11">
        <v>103238</v>
      </c>
      <c r="O14" s="11">
        <v>103893</v>
      </c>
      <c r="P14" s="11">
        <v>101451</v>
      </c>
      <c r="Q14" s="11">
        <v>97927</v>
      </c>
    </row>
    <row r="15" spans="1:17" x14ac:dyDescent="0.25">
      <c r="A15" s="5" t="s">
        <v>33</v>
      </c>
      <c r="B15" s="12">
        <v>2979</v>
      </c>
      <c r="C15" s="12">
        <v>1959</v>
      </c>
      <c r="D15" s="12">
        <v>1915</v>
      </c>
      <c r="E15" s="12">
        <v>1890</v>
      </c>
      <c r="F15" s="12">
        <v>1969</v>
      </c>
      <c r="G15" s="12">
        <v>1928</v>
      </c>
      <c r="H15" s="12">
        <v>2078</v>
      </c>
      <c r="I15" s="12">
        <v>2177</v>
      </c>
      <c r="J15" s="12">
        <v>2078</v>
      </c>
      <c r="K15" s="12">
        <v>1981</v>
      </c>
      <c r="L15" s="12">
        <v>1946</v>
      </c>
      <c r="M15" s="12">
        <v>1863</v>
      </c>
      <c r="N15" s="12">
        <v>1810</v>
      </c>
      <c r="O15" s="12">
        <v>1957</v>
      </c>
      <c r="P15" s="12">
        <v>1962</v>
      </c>
      <c r="Q15" s="12">
        <v>2018</v>
      </c>
    </row>
    <row r="16" spans="1:17" x14ac:dyDescent="0.25">
      <c r="A16" s="5" t="s">
        <v>38</v>
      </c>
      <c r="B16" s="12">
        <v>54077</v>
      </c>
      <c r="C16" s="12">
        <v>103531</v>
      </c>
      <c r="D16" s="12">
        <v>104971</v>
      </c>
      <c r="E16" s="12">
        <v>105187</v>
      </c>
      <c r="F16" s="12">
        <v>103702</v>
      </c>
      <c r="G16" s="12">
        <v>101753</v>
      </c>
      <c r="H16" s="12">
        <v>103687</v>
      </c>
      <c r="I16" s="12">
        <v>104801</v>
      </c>
      <c r="J16" s="12">
        <v>99266</v>
      </c>
      <c r="K16" s="12">
        <v>94191</v>
      </c>
      <c r="L16" s="12">
        <v>89565</v>
      </c>
      <c r="M16" s="12">
        <v>84720</v>
      </c>
      <c r="N16" s="12">
        <v>83194</v>
      </c>
      <c r="O16" s="12">
        <v>84235</v>
      </c>
      <c r="P16" s="12">
        <v>82235</v>
      </c>
      <c r="Q16" s="12">
        <v>78892</v>
      </c>
    </row>
    <row r="17" spans="1:17" x14ac:dyDescent="0.25">
      <c r="A17" s="5" t="s">
        <v>39</v>
      </c>
      <c r="B17" s="12">
        <v>14896</v>
      </c>
      <c r="C17" s="12">
        <v>23472</v>
      </c>
      <c r="D17" s="12">
        <v>22685</v>
      </c>
      <c r="E17" s="12">
        <v>21526</v>
      </c>
      <c r="F17" s="12">
        <v>20750</v>
      </c>
      <c r="G17" s="12">
        <v>20123</v>
      </c>
      <c r="H17" s="12">
        <v>20828</v>
      </c>
      <c r="I17" s="12">
        <v>21220</v>
      </c>
      <c r="J17" s="12">
        <v>20573</v>
      </c>
      <c r="K17" s="12">
        <v>20610</v>
      </c>
      <c r="L17" s="12">
        <v>20229</v>
      </c>
      <c r="M17" s="12">
        <v>18915</v>
      </c>
      <c r="N17" s="12">
        <v>18234</v>
      </c>
      <c r="O17" s="12">
        <v>17701</v>
      </c>
      <c r="P17" s="12">
        <v>17254</v>
      </c>
      <c r="Q17" s="12">
        <v>17017</v>
      </c>
    </row>
  </sheetData>
  <mergeCells count="4">
    <mergeCell ref="B1:C1"/>
    <mergeCell ref="C12:H12"/>
    <mergeCell ref="D1:F1"/>
    <mergeCell ref="I12:Q12"/>
  </mergeCells>
  <phoneticPr fontId="10" type="noConversion"/>
  <pageMargins left="0.7" right="0.7" top="0.75" bottom="0.75" header="0.3" footer="0.3"/>
  <pageSetup paperSize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2A8F-1D22-4FFD-8673-F0D4379197F1}">
  <sheetPr codeName="Sheet5"/>
  <dimension ref="A1:Q17"/>
  <sheetViews>
    <sheetView workbookViewId="0"/>
  </sheetViews>
  <sheetFormatPr defaultRowHeight="15" x14ac:dyDescent="0.25"/>
  <cols>
    <col min="1" max="1" width="50.42578125" bestFit="1" customWidth="1"/>
    <col min="2" max="14" width="10.7109375" customWidth="1"/>
  </cols>
  <sheetData>
    <row r="1" spans="1:17" x14ac:dyDescent="0.25">
      <c r="A1" s="1" t="s">
        <v>64</v>
      </c>
      <c r="B1" s="39" t="s">
        <v>12</v>
      </c>
      <c r="C1" s="41"/>
      <c r="D1" s="42" t="s">
        <v>13</v>
      </c>
      <c r="E1" s="42"/>
      <c r="F1" s="42"/>
    </row>
    <row r="2" spans="1:17" x14ac:dyDescent="0.25">
      <c r="A2" s="2"/>
      <c r="B2" s="16" t="s">
        <v>0</v>
      </c>
      <c r="C2" s="16" t="s">
        <v>1</v>
      </c>
      <c r="D2" s="16" t="s">
        <v>2</v>
      </c>
      <c r="E2" s="16" t="s">
        <v>3</v>
      </c>
      <c r="F2" s="16" t="s">
        <v>0</v>
      </c>
    </row>
    <row r="3" spans="1:17" x14ac:dyDescent="0.25">
      <c r="A3" s="3" t="s">
        <v>4</v>
      </c>
      <c r="B3" s="11">
        <v>7740</v>
      </c>
      <c r="C3" s="11">
        <v>7611</v>
      </c>
      <c r="D3" s="11">
        <v>6681</v>
      </c>
      <c r="E3" s="11">
        <v>7293</v>
      </c>
      <c r="F3" s="11">
        <v>6900</v>
      </c>
    </row>
    <row r="4" spans="1:17" x14ac:dyDescent="0.25">
      <c r="A4" s="5" t="s">
        <v>29</v>
      </c>
      <c r="B4" s="12">
        <v>4702</v>
      </c>
      <c r="C4" s="12">
        <v>4614</v>
      </c>
      <c r="D4" s="12">
        <v>4275</v>
      </c>
      <c r="E4" s="12">
        <v>4071</v>
      </c>
      <c r="F4" s="12">
        <v>4164</v>
      </c>
    </row>
    <row r="5" spans="1:17" x14ac:dyDescent="0.25">
      <c r="A5" s="5" t="s">
        <v>38</v>
      </c>
      <c r="B5" s="12">
        <v>2244</v>
      </c>
      <c r="C5" s="12">
        <v>2224</v>
      </c>
      <c r="D5" s="12">
        <v>1626</v>
      </c>
      <c r="E5" s="12">
        <v>2350</v>
      </c>
      <c r="F5" s="12">
        <v>1958</v>
      </c>
    </row>
    <row r="6" spans="1:17" x14ac:dyDescent="0.25">
      <c r="A6" s="5" t="s">
        <v>39</v>
      </c>
      <c r="B6" s="12">
        <v>794</v>
      </c>
      <c r="C6" s="12">
        <v>773</v>
      </c>
      <c r="D6" s="12">
        <v>780</v>
      </c>
      <c r="E6" s="12">
        <v>872</v>
      </c>
      <c r="F6" s="12">
        <v>778</v>
      </c>
    </row>
    <row r="7" spans="1:17" x14ac:dyDescent="0.25">
      <c r="A7" s="3" t="s">
        <v>11</v>
      </c>
      <c r="B7" s="11">
        <v>7315</v>
      </c>
      <c r="C7" s="11">
        <v>6781</v>
      </c>
      <c r="D7" s="11">
        <v>6488</v>
      </c>
      <c r="E7" s="11">
        <v>6314</v>
      </c>
      <c r="F7" s="11">
        <v>7105</v>
      </c>
    </row>
    <row r="8" spans="1:17" x14ac:dyDescent="0.25">
      <c r="A8" s="5" t="s">
        <v>29</v>
      </c>
      <c r="B8" s="12">
        <v>4592</v>
      </c>
      <c r="C8" s="12">
        <v>4369</v>
      </c>
      <c r="D8" s="12">
        <v>3897</v>
      </c>
      <c r="E8" s="12">
        <v>3817</v>
      </c>
      <c r="F8" s="12">
        <v>4238</v>
      </c>
    </row>
    <row r="9" spans="1:17" x14ac:dyDescent="0.25">
      <c r="A9" s="5" t="s">
        <v>38</v>
      </c>
      <c r="B9" s="12">
        <v>1874</v>
      </c>
      <c r="C9" s="12">
        <v>1546</v>
      </c>
      <c r="D9" s="12">
        <v>1608</v>
      </c>
      <c r="E9" s="12">
        <v>1655</v>
      </c>
      <c r="F9" s="12">
        <v>1903</v>
      </c>
    </row>
    <row r="10" spans="1:17" x14ac:dyDescent="0.25">
      <c r="A10" s="5" t="s">
        <v>39</v>
      </c>
      <c r="B10" s="12">
        <v>849</v>
      </c>
      <c r="C10" s="12">
        <v>866</v>
      </c>
      <c r="D10" s="12">
        <v>983</v>
      </c>
      <c r="E10" s="12">
        <v>842</v>
      </c>
      <c r="F10" s="12">
        <v>964</v>
      </c>
    </row>
    <row r="12" spans="1:17" x14ac:dyDescent="0.25">
      <c r="A12" s="1" t="s">
        <v>64</v>
      </c>
      <c r="B12" s="13" t="s">
        <v>14</v>
      </c>
      <c r="C12" s="39" t="s">
        <v>12</v>
      </c>
      <c r="D12" s="40"/>
      <c r="E12" s="40"/>
      <c r="F12" s="40"/>
      <c r="G12" s="40"/>
      <c r="H12" s="41"/>
      <c r="I12" s="42" t="s">
        <v>13</v>
      </c>
      <c r="J12" s="42"/>
      <c r="K12" s="42"/>
      <c r="L12" s="42"/>
      <c r="M12" s="42"/>
      <c r="N12" s="42"/>
      <c r="O12" s="42"/>
      <c r="P12" s="42"/>
      <c r="Q12" s="42"/>
    </row>
    <row r="13" spans="1:17" x14ac:dyDescent="0.25">
      <c r="A13" s="2"/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5" t="s">
        <v>20</v>
      </c>
      <c r="H13" s="15" t="s">
        <v>21</v>
      </c>
      <c r="I13" s="15" t="s">
        <v>22</v>
      </c>
      <c r="J13" s="15" t="s">
        <v>23</v>
      </c>
      <c r="K13" s="15" t="s">
        <v>15</v>
      </c>
      <c r="L13" s="15" t="s">
        <v>24</v>
      </c>
      <c r="M13" s="15" t="s">
        <v>25</v>
      </c>
      <c r="N13" s="15" t="s">
        <v>26</v>
      </c>
      <c r="O13" s="15" t="s">
        <v>16</v>
      </c>
      <c r="P13" s="15" t="s">
        <v>17</v>
      </c>
      <c r="Q13" s="15" t="s">
        <v>18</v>
      </c>
    </row>
    <row r="14" spans="1:17" x14ac:dyDescent="0.25">
      <c r="A14" s="3" t="s">
        <v>27</v>
      </c>
      <c r="B14" s="11">
        <v>11148</v>
      </c>
      <c r="C14" s="11">
        <v>12294</v>
      </c>
      <c r="D14" s="11">
        <v>12205</v>
      </c>
      <c r="E14" s="11">
        <v>11656</v>
      </c>
      <c r="F14" s="11">
        <v>11175</v>
      </c>
      <c r="G14" s="11">
        <v>10759</v>
      </c>
      <c r="H14" s="11">
        <v>10669</v>
      </c>
      <c r="I14" s="11">
        <v>10657</v>
      </c>
      <c r="J14" s="11">
        <v>10364</v>
      </c>
      <c r="K14" s="11">
        <v>10271</v>
      </c>
      <c r="L14" s="11">
        <v>9912</v>
      </c>
      <c r="M14" s="11">
        <v>9456</v>
      </c>
      <c r="N14" s="11">
        <v>9320</v>
      </c>
      <c r="O14" s="11">
        <v>9150</v>
      </c>
      <c r="P14" s="11">
        <v>9295</v>
      </c>
      <c r="Q14" s="11">
        <v>9262</v>
      </c>
    </row>
    <row r="15" spans="1:17" x14ac:dyDescent="0.25">
      <c r="A15" s="5" t="s">
        <v>29</v>
      </c>
      <c r="B15" s="12">
        <v>7272</v>
      </c>
      <c r="C15" s="12">
        <v>6836</v>
      </c>
      <c r="D15" s="12">
        <v>6817</v>
      </c>
      <c r="E15" s="12">
        <v>6570</v>
      </c>
      <c r="F15" s="12">
        <v>6300</v>
      </c>
      <c r="G15" s="12">
        <v>6161</v>
      </c>
      <c r="H15" s="12">
        <v>6209</v>
      </c>
      <c r="I15" s="12">
        <v>6125</v>
      </c>
      <c r="J15" s="12">
        <v>5872</v>
      </c>
      <c r="K15" s="12">
        <v>5737</v>
      </c>
      <c r="L15" s="12">
        <v>5643</v>
      </c>
      <c r="M15" s="12">
        <v>5491</v>
      </c>
      <c r="N15" s="12">
        <v>5362</v>
      </c>
      <c r="O15" s="12">
        <v>5243</v>
      </c>
      <c r="P15" s="12">
        <v>5299</v>
      </c>
      <c r="Q15" s="12">
        <v>5233</v>
      </c>
    </row>
    <row r="16" spans="1:17" x14ac:dyDescent="0.25">
      <c r="A16" s="5" t="s">
        <v>38</v>
      </c>
      <c r="B16" s="12">
        <v>3098</v>
      </c>
      <c r="C16" s="12">
        <v>4416</v>
      </c>
      <c r="D16" s="12">
        <v>4333</v>
      </c>
      <c r="E16" s="12">
        <v>4106</v>
      </c>
      <c r="F16" s="12">
        <v>3925</v>
      </c>
      <c r="G16" s="12">
        <v>3641</v>
      </c>
      <c r="H16" s="12">
        <v>3513</v>
      </c>
      <c r="I16" s="12">
        <v>3579</v>
      </c>
      <c r="J16" s="12">
        <v>3543</v>
      </c>
      <c r="K16" s="12">
        <v>3534</v>
      </c>
      <c r="L16" s="12">
        <v>3306</v>
      </c>
      <c r="M16" s="12">
        <v>3065</v>
      </c>
      <c r="N16" s="12">
        <v>3085</v>
      </c>
      <c r="O16" s="12">
        <v>3059</v>
      </c>
      <c r="P16" s="12">
        <v>3119</v>
      </c>
      <c r="Q16" s="12">
        <v>3096</v>
      </c>
    </row>
    <row r="17" spans="1:17" x14ac:dyDescent="0.25">
      <c r="A17" s="5" t="s">
        <v>39</v>
      </c>
      <c r="B17" s="12">
        <v>778</v>
      </c>
      <c r="C17" s="12">
        <v>1042</v>
      </c>
      <c r="D17" s="12">
        <v>1055</v>
      </c>
      <c r="E17" s="12">
        <v>980</v>
      </c>
      <c r="F17" s="12">
        <v>950</v>
      </c>
      <c r="G17" s="12">
        <v>957</v>
      </c>
      <c r="H17" s="12">
        <v>947</v>
      </c>
      <c r="I17" s="12">
        <v>953</v>
      </c>
      <c r="J17" s="12">
        <v>949</v>
      </c>
      <c r="K17" s="12">
        <v>1000</v>
      </c>
      <c r="L17" s="12">
        <v>963</v>
      </c>
      <c r="M17" s="12">
        <v>900</v>
      </c>
      <c r="N17" s="12">
        <v>873</v>
      </c>
      <c r="O17" s="12">
        <v>848</v>
      </c>
      <c r="P17" s="12">
        <v>877</v>
      </c>
      <c r="Q17" s="12">
        <v>933</v>
      </c>
    </row>
  </sheetData>
  <mergeCells count="4">
    <mergeCell ref="B1:C1"/>
    <mergeCell ref="C12:H12"/>
    <mergeCell ref="D1:F1"/>
    <mergeCell ref="I12:Q12"/>
  </mergeCells>
  <phoneticPr fontId="10" type="noConversion"/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A9E93-4E40-4B95-947F-EE9FB6C0B17E}">
  <sheetPr codeName="Sheet6"/>
  <dimension ref="A1:Q11"/>
  <sheetViews>
    <sheetView workbookViewId="0"/>
  </sheetViews>
  <sheetFormatPr defaultRowHeight="15" x14ac:dyDescent="0.25"/>
  <cols>
    <col min="1" max="1" width="23" bestFit="1" customWidth="1"/>
    <col min="2" max="14" width="10.7109375" customWidth="1"/>
  </cols>
  <sheetData>
    <row r="1" spans="1:17" x14ac:dyDescent="0.25">
      <c r="A1" s="1" t="s">
        <v>65</v>
      </c>
      <c r="B1" s="39" t="s">
        <v>12</v>
      </c>
      <c r="C1" s="41"/>
      <c r="D1" s="42" t="s">
        <v>13</v>
      </c>
      <c r="E1" s="42"/>
      <c r="F1" s="42"/>
    </row>
    <row r="2" spans="1:17" x14ac:dyDescent="0.25">
      <c r="A2" s="2"/>
      <c r="B2" s="13" t="s">
        <v>0</v>
      </c>
      <c r="C2" s="13" t="s">
        <v>1</v>
      </c>
      <c r="D2" s="13" t="s">
        <v>2</v>
      </c>
      <c r="E2" s="13" t="s">
        <v>3</v>
      </c>
      <c r="F2" s="13" t="s">
        <v>0</v>
      </c>
    </row>
    <row r="3" spans="1:17" x14ac:dyDescent="0.25">
      <c r="A3" s="3" t="s">
        <v>4</v>
      </c>
      <c r="B3" s="11">
        <v>1771</v>
      </c>
      <c r="C3" s="11">
        <v>1834</v>
      </c>
      <c r="D3" s="11">
        <v>2085</v>
      </c>
      <c r="E3" s="11">
        <v>1730</v>
      </c>
      <c r="F3" s="11">
        <v>1926</v>
      </c>
    </row>
    <row r="4" spans="1:17" x14ac:dyDescent="0.25">
      <c r="A4" s="5" t="s">
        <v>34</v>
      </c>
      <c r="B4" s="12">
        <v>1771</v>
      </c>
      <c r="C4" s="12">
        <v>1834</v>
      </c>
      <c r="D4" s="12">
        <v>2085</v>
      </c>
      <c r="E4" s="12">
        <v>1730</v>
      </c>
      <c r="F4" s="12">
        <v>1926</v>
      </c>
    </row>
    <row r="5" spans="1:17" x14ac:dyDescent="0.25">
      <c r="A5" s="3" t="s">
        <v>11</v>
      </c>
      <c r="B5" s="11">
        <v>1756</v>
      </c>
      <c r="C5" s="11">
        <v>1778</v>
      </c>
      <c r="D5" s="11">
        <v>1726</v>
      </c>
      <c r="E5" s="11">
        <v>1799</v>
      </c>
      <c r="F5" s="11">
        <v>1975</v>
      </c>
    </row>
    <row r="6" spans="1:17" x14ac:dyDescent="0.25">
      <c r="A6" s="5" t="s">
        <v>34</v>
      </c>
      <c r="B6" s="12">
        <v>1756</v>
      </c>
      <c r="C6" s="12">
        <v>1778</v>
      </c>
      <c r="D6" s="12">
        <v>1726</v>
      </c>
      <c r="E6" s="12">
        <v>1799</v>
      </c>
      <c r="F6" s="12">
        <v>1975</v>
      </c>
    </row>
    <row r="8" spans="1:17" x14ac:dyDescent="0.25">
      <c r="A8" s="1" t="s">
        <v>65</v>
      </c>
      <c r="B8" s="13" t="s">
        <v>14</v>
      </c>
      <c r="C8" s="39" t="s">
        <v>12</v>
      </c>
      <c r="D8" s="40"/>
      <c r="E8" s="40"/>
      <c r="F8" s="40"/>
      <c r="G8" s="40"/>
      <c r="H8" s="41"/>
      <c r="I8" s="42" t="s">
        <v>13</v>
      </c>
      <c r="J8" s="42"/>
      <c r="K8" s="42"/>
      <c r="L8" s="42"/>
      <c r="M8" s="42"/>
      <c r="N8" s="42"/>
      <c r="O8" s="42"/>
      <c r="P8" s="42"/>
      <c r="Q8" s="42"/>
    </row>
    <row r="9" spans="1:17" x14ac:dyDescent="0.25">
      <c r="A9" s="2"/>
      <c r="B9" s="15" t="s">
        <v>15</v>
      </c>
      <c r="C9" s="15" t="s">
        <v>16</v>
      </c>
      <c r="D9" s="15" t="s">
        <v>17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22</v>
      </c>
      <c r="J9" s="15" t="s">
        <v>23</v>
      </c>
      <c r="K9" s="15" t="s">
        <v>15</v>
      </c>
      <c r="L9" s="15" t="s">
        <v>24</v>
      </c>
      <c r="M9" s="15" t="s">
        <v>25</v>
      </c>
      <c r="N9" s="15" t="s">
        <v>26</v>
      </c>
      <c r="O9" s="15" t="s">
        <v>16</v>
      </c>
      <c r="P9" s="15" t="s">
        <v>17</v>
      </c>
      <c r="Q9" s="15" t="s">
        <v>18</v>
      </c>
    </row>
    <row r="10" spans="1:17" x14ac:dyDescent="0.25">
      <c r="A10" s="3" t="s">
        <v>27</v>
      </c>
      <c r="B10" s="11">
        <v>5069</v>
      </c>
      <c r="C10" s="11">
        <v>5301</v>
      </c>
      <c r="D10" s="11">
        <v>5231</v>
      </c>
      <c r="E10" s="11">
        <v>5222</v>
      </c>
      <c r="F10" s="11">
        <v>5086</v>
      </c>
      <c r="G10" s="11">
        <v>4945</v>
      </c>
      <c r="H10" s="11">
        <v>5154</v>
      </c>
      <c r="I10" s="11">
        <v>5159</v>
      </c>
      <c r="J10" s="11">
        <v>5014</v>
      </c>
      <c r="K10" s="11">
        <v>4778</v>
      </c>
      <c r="L10" s="11">
        <v>4890</v>
      </c>
      <c r="M10" s="11">
        <v>4816</v>
      </c>
      <c r="N10" s="11">
        <v>4983</v>
      </c>
      <c r="O10" s="11">
        <v>4986</v>
      </c>
      <c r="P10" s="11">
        <v>4941</v>
      </c>
      <c r="Q10" s="11">
        <v>5027</v>
      </c>
    </row>
    <row r="11" spans="1:17" x14ac:dyDescent="0.25">
      <c r="A11" s="5" t="s">
        <v>34</v>
      </c>
      <c r="B11" s="12">
        <v>5069</v>
      </c>
      <c r="C11" s="12">
        <v>5301</v>
      </c>
      <c r="D11" s="12">
        <v>5231</v>
      </c>
      <c r="E11" s="12">
        <v>5222</v>
      </c>
      <c r="F11" s="12">
        <v>5086</v>
      </c>
      <c r="G11" s="12">
        <v>4945</v>
      </c>
      <c r="H11" s="12">
        <v>5154</v>
      </c>
      <c r="I11" s="12">
        <v>5159</v>
      </c>
      <c r="J11" s="12">
        <v>5014</v>
      </c>
      <c r="K11" s="12">
        <v>4778</v>
      </c>
      <c r="L11" s="12">
        <v>4890</v>
      </c>
      <c r="M11" s="12">
        <v>4816</v>
      </c>
      <c r="N11" s="12">
        <v>4983</v>
      </c>
      <c r="O11" s="12">
        <v>4986</v>
      </c>
      <c r="P11" s="12">
        <v>4941</v>
      </c>
      <c r="Q11" s="12">
        <v>5027</v>
      </c>
    </row>
  </sheetData>
  <mergeCells count="4">
    <mergeCell ref="B1:C1"/>
    <mergeCell ref="C8:H8"/>
    <mergeCell ref="D1:F1"/>
    <mergeCell ref="I8:Q8"/>
  </mergeCells>
  <phoneticPr fontId="10" type="noConversion"/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528D3-C413-43D0-A46D-45EBA7F80FE2}">
  <sheetPr codeName="Sheet7"/>
  <dimension ref="A1:Q34"/>
  <sheetViews>
    <sheetView workbookViewId="0"/>
  </sheetViews>
  <sheetFormatPr defaultRowHeight="15" x14ac:dyDescent="0.25"/>
  <cols>
    <col min="1" max="1" width="29.7109375" bestFit="1" customWidth="1"/>
    <col min="2" max="14" width="10.7109375" customWidth="1"/>
  </cols>
  <sheetData>
    <row r="1" spans="1:6" x14ac:dyDescent="0.25">
      <c r="A1" s="1" t="s">
        <v>49</v>
      </c>
      <c r="B1" s="39" t="s">
        <v>12</v>
      </c>
      <c r="C1" s="41"/>
      <c r="D1" s="42" t="s">
        <v>13</v>
      </c>
      <c r="E1" s="42"/>
      <c r="F1" s="42"/>
    </row>
    <row r="2" spans="1:6" x14ac:dyDescent="0.25">
      <c r="A2" s="2"/>
      <c r="B2" s="13" t="s">
        <v>0</v>
      </c>
      <c r="C2" s="13" t="s">
        <v>1</v>
      </c>
      <c r="D2" s="13" t="s">
        <v>2</v>
      </c>
      <c r="E2" s="13" t="s">
        <v>3</v>
      </c>
      <c r="F2" s="13" t="s">
        <v>0</v>
      </c>
    </row>
    <row r="3" spans="1:6" x14ac:dyDescent="0.25">
      <c r="A3" s="3" t="s">
        <v>4</v>
      </c>
      <c r="B3" s="11">
        <v>14026</v>
      </c>
      <c r="C3" s="11">
        <v>13263</v>
      </c>
      <c r="D3" s="11">
        <v>14503</v>
      </c>
      <c r="E3" s="11">
        <v>18395</v>
      </c>
      <c r="F3" s="11">
        <v>18029</v>
      </c>
    </row>
    <row r="4" spans="1:6" x14ac:dyDescent="0.25">
      <c r="A4" s="5" t="s">
        <v>28</v>
      </c>
      <c r="B4" s="12">
        <v>511</v>
      </c>
      <c r="C4" s="12">
        <v>482</v>
      </c>
      <c r="D4" s="12">
        <v>399</v>
      </c>
      <c r="E4" s="12">
        <v>422</v>
      </c>
      <c r="F4" s="12">
        <v>521</v>
      </c>
    </row>
    <row r="5" spans="1:6" x14ac:dyDescent="0.25">
      <c r="A5" s="5" t="s">
        <v>32</v>
      </c>
      <c r="B5" s="12">
        <v>1705</v>
      </c>
      <c r="C5" s="12">
        <v>1767</v>
      </c>
      <c r="D5" s="12">
        <v>1594</v>
      </c>
      <c r="E5" s="12">
        <v>1689</v>
      </c>
      <c r="F5" s="12">
        <v>1376</v>
      </c>
    </row>
    <row r="6" spans="1:6" x14ac:dyDescent="0.25">
      <c r="A6" s="5" t="s">
        <v>48</v>
      </c>
      <c r="B6" s="12">
        <v>2780</v>
      </c>
      <c r="C6" s="12">
        <v>2813</v>
      </c>
      <c r="D6" s="12">
        <v>3069</v>
      </c>
      <c r="E6" s="12">
        <v>3648</v>
      </c>
      <c r="F6" s="12">
        <v>3499</v>
      </c>
    </row>
    <row r="7" spans="1:6" x14ac:dyDescent="0.25">
      <c r="A7" s="5" t="s">
        <v>40</v>
      </c>
      <c r="B7" s="12">
        <v>120</v>
      </c>
      <c r="C7" s="12">
        <v>106</v>
      </c>
      <c r="D7" s="12">
        <v>125</v>
      </c>
      <c r="E7" s="12">
        <v>83</v>
      </c>
      <c r="F7" s="12">
        <v>144</v>
      </c>
    </row>
    <row r="8" spans="1:6" x14ac:dyDescent="0.25">
      <c r="A8" s="5" t="s">
        <v>41</v>
      </c>
      <c r="B8" s="12">
        <v>22</v>
      </c>
      <c r="C8" s="12">
        <v>24</v>
      </c>
      <c r="D8" s="12">
        <v>20</v>
      </c>
      <c r="E8" s="12">
        <v>19</v>
      </c>
      <c r="F8" s="12">
        <v>28</v>
      </c>
    </row>
    <row r="9" spans="1:6" x14ac:dyDescent="0.25">
      <c r="A9" s="5" t="s">
        <v>42</v>
      </c>
      <c r="B9" s="12">
        <v>723</v>
      </c>
      <c r="C9" s="12">
        <v>583</v>
      </c>
      <c r="D9" s="12">
        <v>426</v>
      </c>
      <c r="E9" s="12">
        <v>551</v>
      </c>
      <c r="F9" s="12">
        <v>430</v>
      </c>
    </row>
    <row r="10" spans="1:6" x14ac:dyDescent="0.25">
      <c r="A10" s="5" t="s">
        <v>43</v>
      </c>
      <c r="B10" s="12">
        <v>517</v>
      </c>
      <c r="C10" s="12">
        <v>607</v>
      </c>
      <c r="D10" s="12">
        <v>426</v>
      </c>
      <c r="E10" s="12">
        <v>507</v>
      </c>
      <c r="F10" s="12">
        <v>522</v>
      </c>
    </row>
    <row r="11" spans="1:6" x14ac:dyDescent="0.25">
      <c r="A11" s="5" t="s">
        <v>44</v>
      </c>
      <c r="B11" s="12">
        <v>7390</v>
      </c>
      <c r="C11" s="12">
        <v>6682</v>
      </c>
      <c r="D11" s="12">
        <v>8246</v>
      </c>
      <c r="E11" s="12">
        <v>11221</v>
      </c>
      <c r="F11" s="12">
        <v>11247</v>
      </c>
    </row>
    <row r="12" spans="1:6" x14ac:dyDescent="0.25">
      <c r="A12" s="5" t="s">
        <v>45</v>
      </c>
      <c r="B12" s="12">
        <v>258</v>
      </c>
      <c r="C12" s="12">
        <v>199</v>
      </c>
      <c r="D12" s="12">
        <v>198</v>
      </c>
      <c r="E12" s="12">
        <v>255</v>
      </c>
      <c r="F12" s="12">
        <v>262</v>
      </c>
    </row>
    <row r="13" spans="1:6" x14ac:dyDescent="0.25">
      <c r="A13" s="3" t="s">
        <v>11</v>
      </c>
      <c r="B13" s="11">
        <v>17459</v>
      </c>
      <c r="C13" s="11">
        <v>16123</v>
      </c>
      <c r="D13" s="11">
        <v>16764</v>
      </c>
      <c r="E13" s="11">
        <v>17808</v>
      </c>
      <c r="F13" s="11">
        <v>18376</v>
      </c>
    </row>
    <row r="14" spans="1:6" x14ac:dyDescent="0.25">
      <c r="A14" s="5" t="s">
        <v>28</v>
      </c>
      <c r="B14" s="12">
        <v>587</v>
      </c>
      <c r="C14" s="12">
        <v>533</v>
      </c>
      <c r="D14" s="12">
        <v>444</v>
      </c>
      <c r="E14" s="12">
        <v>502</v>
      </c>
      <c r="F14" s="12">
        <v>428</v>
      </c>
    </row>
    <row r="15" spans="1:6" x14ac:dyDescent="0.25">
      <c r="A15" s="5" t="s">
        <v>32</v>
      </c>
      <c r="B15" s="12">
        <v>2133</v>
      </c>
      <c r="C15" s="12">
        <v>1702</v>
      </c>
      <c r="D15" s="12">
        <v>1961</v>
      </c>
      <c r="E15" s="12">
        <v>2080</v>
      </c>
      <c r="F15" s="12">
        <v>2049</v>
      </c>
    </row>
    <row r="16" spans="1:6" x14ac:dyDescent="0.25">
      <c r="A16" s="5" t="s">
        <v>48</v>
      </c>
      <c r="B16" s="12">
        <v>3310</v>
      </c>
      <c r="C16" s="12">
        <v>3228</v>
      </c>
      <c r="D16" s="12">
        <v>2679</v>
      </c>
      <c r="E16" s="12">
        <v>3638</v>
      </c>
      <c r="F16" s="12">
        <v>4150</v>
      </c>
    </row>
    <row r="17" spans="1:17" x14ac:dyDescent="0.25">
      <c r="A17" s="5" t="s">
        <v>40</v>
      </c>
      <c r="B17" s="12">
        <v>133</v>
      </c>
      <c r="C17" s="12">
        <v>172</v>
      </c>
      <c r="D17" s="12">
        <v>142</v>
      </c>
      <c r="E17" s="12">
        <v>124</v>
      </c>
      <c r="F17" s="12">
        <v>115</v>
      </c>
    </row>
    <row r="18" spans="1:17" x14ac:dyDescent="0.25">
      <c r="A18" s="5" t="s">
        <v>41</v>
      </c>
      <c r="B18" s="12">
        <v>18</v>
      </c>
      <c r="C18" s="12">
        <v>20</v>
      </c>
      <c r="D18" s="12">
        <v>17</v>
      </c>
      <c r="E18" s="12">
        <v>22</v>
      </c>
      <c r="F18" s="12">
        <v>20</v>
      </c>
    </row>
    <row r="19" spans="1:17" x14ac:dyDescent="0.25">
      <c r="A19" s="5" t="s">
        <v>42</v>
      </c>
      <c r="B19" s="12">
        <v>670</v>
      </c>
      <c r="C19" s="12">
        <v>635</v>
      </c>
      <c r="D19" s="12">
        <v>442</v>
      </c>
      <c r="E19" s="12">
        <v>514</v>
      </c>
      <c r="F19" s="12">
        <v>511</v>
      </c>
    </row>
    <row r="20" spans="1:17" x14ac:dyDescent="0.25">
      <c r="A20" s="5" t="s">
        <v>43</v>
      </c>
      <c r="B20" s="12">
        <v>448</v>
      </c>
      <c r="C20" s="12">
        <v>482</v>
      </c>
      <c r="D20" s="12">
        <v>387</v>
      </c>
      <c r="E20" s="12">
        <v>491</v>
      </c>
      <c r="F20" s="12">
        <v>498</v>
      </c>
    </row>
    <row r="21" spans="1:17" x14ac:dyDescent="0.25">
      <c r="A21" s="5" t="s">
        <v>44</v>
      </c>
      <c r="B21" s="12">
        <v>9872</v>
      </c>
      <c r="C21" s="12">
        <v>9083</v>
      </c>
      <c r="D21" s="12">
        <v>10473</v>
      </c>
      <c r="E21" s="12">
        <v>10188</v>
      </c>
      <c r="F21" s="12">
        <v>10336</v>
      </c>
    </row>
    <row r="22" spans="1:17" x14ac:dyDescent="0.25">
      <c r="A22" s="5" t="s">
        <v>45</v>
      </c>
      <c r="B22" s="12">
        <v>288</v>
      </c>
      <c r="C22" s="12">
        <v>268</v>
      </c>
      <c r="D22" s="12">
        <v>219</v>
      </c>
      <c r="E22" s="12">
        <v>249</v>
      </c>
      <c r="F22" s="12">
        <v>269</v>
      </c>
    </row>
    <row r="24" spans="1:17" x14ac:dyDescent="0.25">
      <c r="A24" s="1" t="s">
        <v>49</v>
      </c>
      <c r="B24" s="13" t="s">
        <v>14</v>
      </c>
      <c r="C24" s="39" t="s">
        <v>12</v>
      </c>
      <c r="D24" s="40"/>
      <c r="E24" s="40"/>
      <c r="F24" s="40"/>
      <c r="G24" s="40"/>
      <c r="H24" s="41"/>
      <c r="I24" s="42" t="s">
        <v>13</v>
      </c>
      <c r="J24" s="42"/>
      <c r="K24" s="42"/>
      <c r="L24" s="42"/>
      <c r="M24" s="42"/>
      <c r="N24" s="42"/>
      <c r="O24" s="42"/>
      <c r="P24" s="42"/>
      <c r="Q24" s="42"/>
    </row>
    <row r="25" spans="1:17" x14ac:dyDescent="0.25">
      <c r="A25" s="2"/>
      <c r="B25" s="15" t="s">
        <v>15</v>
      </c>
      <c r="C25" s="15" t="s">
        <v>16</v>
      </c>
      <c r="D25" s="15" t="s">
        <v>17</v>
      </c>
      <c r="E25" s="15" t="s">
        <v>18</v>
      </c>
      <c r="F25" s="15" t="s">
        <v>19</v>
      </c>
      <c r="G25" s="15" t="s">
        <v>20</v>
      </c>
      <c r="H25" s="15" t="s">
        <v>21</v>
      </c>
      <c r="I25" s="15" t="s">
        <v>22</v>
      </c>
      <c r="J25" s="15" t="s">
        <v>23</v>
      </c>
      <c r="K25" s="15" t="s">
        <v>15</v>
      </c>
      <c r="L25" s="15" t="s">
        <v>24</v>
      </c>
      <c r="M25" s="15" t="s">
        <v>25</v>
      </c>
      <c r="N25" s="15" t="s">
        <v>26</v>
      </c>
      <c r="O25" s="15" t="s">
        <v>16</v>
      </c>
      <c r="P25" s="15" t="s">
        <v>17</v>
      </c>
      <c r="Q25" s="15" t="s">
        <v>18</v>
      </c>
    </row>
    <row r="26" spans="1:17" x14ac:dyDescent="0.25">
      <c r="A26" s="3" t="s">
        <v>27</v>
      </c>
      <c r="B26" s="11">
        <v>10551</v>
      </c>
      <c r="C26" s="11">
        <v>28644</v>
      </c>
      <c r="D26" s="11">
        <v>29281</v>
      </c>
      <c r="E26" s="11">
        <v>30574</v>
      </c>
      <c r="F26" s="11">
        <v>31333</v>
      </c>
      <c r="G26" s="11">
        <v>31834</v>
      </c>
      <c r="H26" s="11">
        <v>32969</v>
      </c>
      <c r="I26" s="11">
        <v>34502</v>
      </c>
      <c r="J26" s="11">
        <v>34693</v>
      </c>
      <c r="K26" s="11">
        <v>35565</v>
      </c>
      <c r="L26" s="11">
        <v>35671</v>
      </c>
      <c r="M26" s="11">
        <v>35257</v>
      </c>
      <c r="N26" s="11">
        <v>34781</v>
      </c>
      <c r="O26" s="11">
        <v>34644</v>
      </c>
      <c r="P26" s="11">
        <v>34087</v>
      </c>
      <c r="Q26" s="11">
        <v>34477</v>
      </c>
    </row>
    <row r="27" spans="1:17" x14ac:dyDescent="0.25">
      <c r="A27" s="5" t="s">
        <v>28</v>
      </c>
      <c r="B27" s="12">
        <v>1519</v>
      </c>
      <c r="C27" s="12">
        <v>2219</v>
      </c>
      <c r="D27" s="12">
        <v>2226</v>
      </c>
      <c r="E27" s="12">
        <v>2307</v>
      </c>
      <c r="F27" s="12">
        <v>2295</v>
      </c>
      <c r="G27" s="12">
        <v>2329</v>
      </c>
      <c r="H27" s="12">
        <v>2353</v>
      </c>
      <c r="I27" s="12">
        <v>2408</v>
      </c>
      <c r="J27" s="12">
        <v>2401</v>
      </c>
      <c r="K27" s="12">
        <v>2385</v>
      </c>
      <c r="L27" s="12">
        <v>2428</v>
      </c>
      <c r="M27" s="12">
        <v>2441</v>
      </c>
      <c r="N27" s="12">
        <v>2463</v>
      </c>
      <c r="O27" s="12">
        <v>2390</v>
      </c>
      <c r="P27" s="12">
        <v>2375</v>
      </c>
      <c r="Q27" s="12">
        <v>2370</v>
      </c>
    </row>
    <row r="28" spans="1:17" x14ac:dyDescent="0.25">
      <c r="A28" s="5" t="s">
        <v>32</v>
      </c>
      <c r="B28" s="12">
        <v>2349</v>
      </c>
      <c r="C28" s="12">
        <v>5272</v>
      </c>
      <c r="D28" s="12">
        <v>5405</v>
      </c>
      <c r="E28" s="12">
        <v>5569</v>
      </c>
      <c r="F28" s="12">
        <v>5604</v>
      </c>
      <c r="G28" s="12">
        <v>5464</v>
      </c>
      <c r="H28" s="12">
        <v>5505</v>
      </c>
      <c r="I28" s="12">
        <v>5711</v>
      </c>
      <c r="J28" s="12">
        <v>5769</v>
      </c>
      <c r="K28" s="12">
        <v>5873</v>
      </c>
      <c r="L28" s="12">
        <v>5888</v>
      </c>
      <c r="M28" s="12">
        <v>5963</v>
      </c>
      <c r="N28" s="12">
        <v>6168</v>
      </c>
      <c r="O28" s="12">
        <v>6447</v>
      </c>
      <c r="P28" s="12">
        <v>6510</v>
      </c>
      <c r="Q28" s="12">
        <v>6841</v>
      </c>
    </row>
    <row r="29" spans="1:17" x14ac:dyDescent="0.25">
      <c r="A29" s="5" t="s">
        <v>40</v>
      </c>
      <c r="B29" s="12">
        <v>252</v>
      </c>
      <c r="C29" s="12">
        <v>283</v>
      </c>
      <c r="D29" s="12">
        <v>284</v>
      </c>
      <c r="E29" s="12">
        <v>288</v>
      </c>
      <c r="F29" s="12">
        <v>298</v>
      </c>
      <c r="G29" s="12">
        <v>328</v>
      </c>
      <c r="H29" s="12">
        <v>354</v>
      </c>
      <c r="I29" s="12">
        <v>369</v>
      </c>
      <c r="J29" s="12">
        <v>355</v>
      </c>
      <c r="K29" s="12">
        <v>371</v>
      </c>
      <c r="L29" s="12">
        <v>382</v>
      </c>
      <c r="M29" s="12">
        <v>394</v>
      </c>
      <c r="N29" s="12">
        <v>407</v>
      </c>
      <c r="O29" s="12">
        <v>403</v>
      </c>
      <c r="P29" s="12">
        <v>392</v>
      </c>
      <c r="Q29" s="12">
        <v>378</v>
      </c>
    </row>
    <row r="30" spans="1:17" x14ac:dyDescent="0.25">
      <c r="A30" s="5" t="s">
        <v>41</v>
      </c>
      <c r="B30" s="12">
        <v>79</v>
      </c>
      <c r="C30" s="12">
        <v>80</v>
      </c>
      <c r="D30" s="12">
        <v>77</v>
      </c>
      <c r="E30" s="12">
        <v>77</v>
      </c>
      <c r="F30" s="12">
        <v>73</v>
      </c>
      <c r="G30" s="12">
        <v>76</v>
      </c>
      <c r="H30" s="12">
        <v>72</v>
      </c>
      <c r="I30" s="12">
        <v>72</v>
      </c>
      <c r="J30" s="12">
        <v>70</v>
      </c>
      <c r="K30" s="12">
        <v>69</v>
      </c>
      <c r="L30" s="12">
        <v>68</v>
      </c>
      <c r="M30" s="12">
        <v>71</v>
      </c>
      <c r="N30" s="12">
        <v>70</v>
      </c>
      <c r="O30" s="12">
        <v>67</v>
      </c>
      <c r="P30" s="12">
        <v>62</v>
      </c>
      <c r="Q30" s="12">
        <v>62</v>
      </c>
    </row>
    <row r="31" spans="1:17" x14ac:dyDescent="0.25">
      <c r="A31" s="5" t="s">
        <v>42</v>
      </c>
      <c r="B31" s="12">
        <v>1037</v>
      </c>
      <c r="C31" s="12">
        <v>1032</v>
      </c>
      <c r="D31" s="12">
        <v>941</v>
      </c>
      <c r="E31" s="12">
        <v>996</v>
      </c>
      <c r="F31" s="12">
        <v>1025</v>
      </c>
      <c r="G31" s="12">
        <v>1096</v>
      </c>
      <c r="H31" s="12">
        <v>1047</v>
      </c>
      <c r="I31" s="12">
        <v>1061</v>
      </c>
      <c r="J31" s="12">
        <v>1037</v>
      </c>
      <c r="K31" s="12">
        <v>1063</v>
      </c>
      <c r="L31" s="12">
        <v>1032</v>
      </c>
      <c r="M31" s="12">
        <v>1043</v>
      </c>
      <c r="N31" s="12">
        <v>974</v>
      </c>
      <c r="O31" s="12">
        <v>960</v>
      </c>
      <c r="P31" s="12">
        <v>952</v>
      </c>
      <c r="Q31" s="12">
        <v>1053</v>
      </c>
    </row>
    <row r="32" spans="1:17" x14ac:dyDescent="0.25">
      <c r="A32" s="5" t="s">
        <v>43</v>
      </c>
      <c r="B32" s="12">
        <v>1281</v>
      </c>
      <c r="C32" s="12">
        <v>1574</v>
      </c>
      <c r="D32" s="12">
        <v>1531</v>
      </c>
      <c r="E32" s="12">
        <v>1532</v>
      </c>
      <c r="F32" s="12">
        <v>1466</v>
      </c>
      <c r="G32" s="12">
        <v>1430</v>
      </c>
      <c r="H32" s="12">
        <v>1409</v>
      </c>
      <c r="I32" s="12">
        <v>1400</v>
      </c>
      <c r="J32" s="12">
        <v>1373</v>
      </c>
      <c r="K32" s="12">
        <v>1378</v>
      </c>
      <c r="L32" s="12">
        <v>1386</v>
      </c>
      <c r="M32" s="12">
        <v>1359</v>
      </c>
      <c r="N32" s="12">
        <v>1352</v>
      </c>
      <c r="O32" s="12">
        <v>1334</v>
      </c>
      <c r="P32" s="12">
        <v>1338</v>
      </c>
      <c r="Q32" s="12">
        <v>1321</v>
      </c>
    </row>
    <row r="33" spans="1:17" x14ac:dyDescent="0.25">
      <c r="A33" s="5" t="s">
        <v>44</v>
      </c>
      <c r="B33" s="12">
        <v>3423</v>
      </c>
      <c r="C33" s="12">
        <v>17408</v>
      </c>
      <c r="D33" s="12">
        <v>18059</v>
      </c>
      <c r="E33" s="12">
        <v>19047</v>
      </c>
      <c r="F33" s="12">
        <v>19805</v>
      </c>
      <c r="G33" s="12">
        <v>20379</v>
      </c>
      <c r="H33" s="12">
        <v>21463</v>
      </c>
      <c r="I33" s="12">
        <v>22746</v>
      </c>
      <c r="J33" s="12">
        <v>22953</v>
      </c>
      <c r="K33" s="12">
        <v>23687</v>
      </c>
      <c r="L33" s="12">
        <v>23782</v>
      </c>
      <c r="M33" s="12">
        <v>23281</v>
      </c>
      <c r="N33" s="12">
        <v>22660</v>
      </c>
      <c r="O33" s="12">
        <v>22380</v>
      </c>
      <c r="P33" s="12">
        <v>21826</v>
      </c>
      <c r="Q33" s="12">
        <v>21806</v>
      </c>
    </row>
    <row r="34" spans="1:17" x14ac:dyDescent="0.25">
      <c r="A34" s="5" t="s">
        <v>45</v>
      </c>
      <c r="B34" s="12">
        <v>611</v>
      </c>
      <c r="C34" s="12">
        <v>776</v>
      </c>
      <c r="D34" s="12">
        <v>758</v>
      </c>
      <c r="E34" s="12">
        <v>758</v>
      </c>
      <c r="F34" s="12">
        <v>767</v>
      </c>
      <c r="G34" s="12">
        <v>732</v>
      </c>
      <c r="H34" s="12">
        <v>766</v>
      </c>
      <c r="I34" s="12">
        <v>735</v>
      </c>
      <c r="J34" s="12">
        <v>735</v>
      </c>
      <c r="K34" s="12">
        <v>739</v>
      </c>
      <c r="L34" s="12">
        <v>705</v>
      </c>
      <c r="M34" s="12">
        <v>705</v>
      </c>
      <c r="N34" s="12">
        <v>687</v>
      </c>
      <c r="O34" s="12">
        <v>663</v>
      </c>
      <c r="P34" s="12">
        <v>632</v>
      </c>
      <c r="Q34" s="12">
        <v>646</v>
      </c>
    </row>
  </sheetData>
  <mergeCells count="4">
    <mergeCell ref="B1:C1"/>
    <mergeCell ref="C24:H24"/>
    <mergeCell ref="D1:F1"/>
    <mergeCell ref="I24:Q24"/>
  </mergeCells>
  <phoneticPr fontId="10" type="noConversion"/>
  <pageMargins left="0.7" right="0.7" top="0.75" bottom="0.75" header="0.3" footer="0.3"/>
  <pageSetup paperSize="0" orientation="portrait" horizontalDpi="0" verticalDpi="0" copie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6b68b1-b79e-4120-8c2d-262d412808a0" xsi:nil="true"/>
    <lcf76f155ced4ddcb4097134ff3c332f xmlns="028d6c07-48eb-4923-958f-1b96176d44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4CBFDEA46B5E4BB2066E4B7DECA515" ma:contentTypeVersion="15" ma:contentTypeDescription="Create a new document." ma:contentTypeScope="" ma:versionID="2f0aa5d2ed834cca95f4cbeec23a784c">
  <xsd:schema xmlns:xsd="http://www.w3.org/2001/XMLSchema" xmlns:xs="http://www.w3.org/2001/XMLSchema" xmlns:p="http://schemas.microsoft.com/office/2006/metadata/properties" xmlns:ns2="028d6c07-48eb-4923-958f-1b96176d44b6" xmlns:ns3="1b6b68b1-b79e-4120-8c2d-262d412808a0" targetNamespace="http://schemas.microsoft.com/office/2006/metadata/properties" ma:root="true" ma:fieldsID="a0d8dc84adbc600079964823552faf57" ns2:_="" ns3:_="">
    <xsd:import namespace="028d6c07-48eb-4923-958f-1b96176d44b6"/>
    <xsd:import namespace="1b6b68b1-b79e-4120-8c2d-262d412808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d6c07-48eb-4923-958f-1b96176d4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292314e-c97d-49c1-8ae7-4cb6e1c4f9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b68b1-b79e-4120-8c2d-262d412808a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3b15159-ca6e-4c89-b56f-868dc971f7ba}" ma:internalName="TaxCatchAll" ma:showField="CatchAllData" ma:web="1b6b68b1-b79e-4120-8c2d-262d412808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80B30E-3248-49B6-A132-8AB42E968CDA}">
  <ds:schemaRefs>
    <ds:schemaRef ds:uri="http://schemas.microsoft.com/office/2006/documentManagement/types"/>
    <ds:schemaRef ds:uri="6ca85f6e-a218-4159-b368-f224d8bcd28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BCF9D8-A10A-4AE4-94D2-E9748828B7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6A7FBA-1DDD-44D7-8B4F-AD854F7B35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Supreme Court</vt:lpstr>
      <vt:lpstr>County Court</vt:lpstr>
      <vt:lpstr>Magistrates' Court</vt:lpstr>
      <vt:lpstr>Children's Court</vt:lpstr>
      <vt:lpstr>Coroners Court</vt:lpstr>
      <vt:lpstr>VCAT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Truong (CSV)</dc:creator>
  <cp:lastModifiedBy>Rebecca Shepherd (CSV)</cp:lastModifiedBy>
  <dcterms:created xsi:type="dcterms:W3CDTF">2022-08-05T01:38:47Z</dcterms:created>
  <dcterms:modified xsi:type="dcterms:W3CDTF">2022-10-24T04:02:16Z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0x010100B1989384666D0A418246A3D7C79FC2FA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</Properties>
</file>